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2\بخشی\"/>
    </mc:Choice>
  </mc:AlternateContent>
  <xr:revisionPtr revIDLastSave="0" documentId="13_ncr:1_{9EF27BF8-7A34-440F-848F-08FAC1123E6E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فروش'!$K$6:$Q$41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9" i="1" l="1"/>
  <c r="C8" i="10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8" i="5"/>
  <c r="I12" i="6"/>
  <c r="I16" i="6"/>
  <c r="I20" i="6"/>
  <c r="I24" i="6"/>
  <c r="I28" i="6"/>
  <c r="I32" i="6"/>
  <c r="I35" i="6"/>
  <c r="I36" i="6"/>
  <c r="I37" i="6"/>
  <c r="I39" i="6"/>
  <c r="I40" i="6"/>
  <c r="I9" i="6"/>
  <c r="I10" i="6"/>
  <c r="I11" i="6"/>
  <c r="I13" i="6"/>
  <c r="I14" i="6"/>
  <c r="I15" i="6"/>
  <c r="I17" i="6"/>
  <c r="I18" i="6"/>
  <c r="I19" i="6"/>
  <c r="I21" i="6"/>
  <c r="I22" i="6"/>
  <c r="I23" i="6"/>
  <c r="I25" i="6"/>
  <c r="I26" i="6"/>
  <c r="I27" i="6"/>
  <c r="I29" i="6"/>
  <c r="I30" i="6"/>
  <c r="I31" i="6"/>
  <c r="I33" i="6"/>
  <c r="I34" i="6"/>
  <c r="I38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9" i="6"/>
  <c r="Q10" i="6"/>
  <c r="Q11" i="6"/>
  <c r="Q12" i="6"/>
  <c r="Q13" i="6"/>
  <c r="Q14" i="6"/>
  <c r="Q15" i="6"/>
  <c r="Q8" i="6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8" i="4"/>
  <c r="S30" i="4"/>
  <c r="Q30" i="4"/>
  <c r="O30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8" i="4"/>
  <c r="G8" i="8"/>
  <c r="C8" i="8"/>
  <c r="O57" i="5"/>
  <c r="M57" i="5"/>
  <c r="O41" i="6"/>
  <c r="M41" i="6"/>
  <c r="K59" i="1" l="1"/>
  <c r="O59" i="1"/>
  <c r="Q57" i="5"/>
  <c r="G41" i="6"/>
  <c r="I8" i="6"/>
  <c r="E41" i="6"/>
  <c r="Q41" i="6"/>
  <c r="K30" i="4"/>
  <c r="I30" i="4"/>
  <c r="E57" i="5"/>
  <c r="I57" i="5"/>
  <c r="G57" i="5"/>
  <c r="I41" i="6"/>
  <c r="M30" i="4"/>
  <c r="C9" i="3"/>
  <c r="G59" i="1"/>
  <c r="E59" i="1"/>
  <c r="W59" i="1" l="1"/>
  <c r="U59" i="1"/>
  <c r="I8" i="2"/>
  <c r="A2" i="11"/>
  <c r="E9" i="11"/>
  <c r="C9" i="11"/>
  <c r="G9" i="10" l="1"/>
  <c r="M8" i="3" l="1"/>
  <c r="G8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M12" i="7" l="1"/>
  <c r="M20" i="7"/>
  <c r="M28" i="7"/>
  <c r="M36" i="7"/>
  <c r="C61" i="7"/>
  <c r="M13" i="7"/>
  <c r="M21" i="7"/>
  <c r="M29" i="7"/>
  <c r="M37" i="7"/>
  <c r="M45" i="7"/>
  <c r="M58" i="7"/>
  <c r="C13" i="7"/>
  <c r="C21" i="7"/>
  <c r="C29" i="7"/>
  <c r="C37" i="7"/>
  <c r="C45" i="7"/>
  <c r="C58" i="7"/>
  <c r="M14" i="7"/>
  <c r="M22" i="7"/>
  <c r="M30" i="7"/>
  <c r="M38" i="7"/>
  <c r="M46" i="7"/>
  <c r="M59" i="7"/>
  <c r="C14" i="7"/>
  <c r="C22" i="7"/>
  <c r="C30" i="7"/>
  <c r="C38" i="7"/>
  <c r="C46" i="7"/>
  <c r="C59" i="7"/>
  <c r="M60" i="7"/>
  <c r="M15" i="7"/>
  <c r="M23" i="7"/>
  <c r="M31" i="7"/>
  <c r="M39" i="7"/>
  <c r="M47" i="7"/>
  <c r="M62" i="7"/>
  <c r="C15" i="7"/>
  <c r="C23" i="7"/>
  <c r="C31" i="7"/>
  <c r="C39" i="7"/>
  <c r="C47" i="7"/>
  <c r="C62" i="7"/>
  <c r="M16" i="7"/>
  <c r="M24" i="7"/>
  <c r="M32" i="7"/>
  <c r="M40" i="7"/>
  <c r="M48" i="7"/>
  <c r="M8" i="7"/>
  <c r="C16" i="7"/>
  <c r="C24" i="7"/>
  <c r="C32" i="7"/>
  <c r="C40" i="7"/>
  <c r="C48" i="7"/>
  <c r="C8" i="7"/>
  <c r="M10" i="7"/>
  <c r="M18" i="7"/>
  <c r="M26" i="7"/>
  <c r="M34" i="7"/>
  <c r="M42" i="7"/>
  <c r="M50" i="7"/>
  <c r="C10" i="7"/>
  <c r="C18" i="7"/>
  <c r="C26" i="7"/>
  <c r="C34" i="7"/>
  <c r="C42" i="7"/>
  <c r="C50" i="7"/>
  <c r="M17" i="7"/>
  <c r="M44" i="7"/>
  <c r="C19" i="7"/>
  <c r="C41" i="7"/>
  <c r="C44" i="7"/>
  <c r="C43" i="7"/>
  <c r="C60" i="7"/>
  <c r="M27" i="7"/>
  <c r="M57" i="7"/>
  <c r="C27" i="7"/>
  <c r="C49" i="7"/>
  <c r="M19" i="7"/>
  <c r="C25" i="7"/>
  <c r="M33" i="7"/>
  <c r="C9" i="7"/>
  <c r="C28" i="7"/>
  <c r="C56" i="7"/>
  <c r="C57" i="7"/>
  <c r="M35" i="7"/>
  <c r="C11" i="7"/>
  <c r="C33" i="7"/>
  <c r="C36" i="7"/>
  <c r="M49" i="7"/>
  <c r="M61" i="7"/>
  <c r="M56" i="7"/>
  <c r="M9" i="7"/>
  <c r="M41" i="7"/>
  <c r="C12" i="7"/>
  <c r="C35" i="7"/>
  <c r="M11" i="7"/>
  <c r="M43" i="7"/>
  <c r="C17" i="7"/>
  <c r="C20" i="7"/>
  <c r="M25" i="7"/>
  <c r="E60" i="7"/>
  <c r="O14" i="7"/>
  <c r="O22" i="7"/>
  <c r="O30" i="7"/>
  <c r="O38" i="7"/>
  <c r="O46" i="7"/>
  <c r="O54" i="7"/>
  <c r="E9" i="7"/>
  <c r="E17" i="7"/>
  <c r="E25" i="7"/>
  <c r="E33" i="7"/>
  <c r="E41" i="7"/>
  <c r="E49" i="7"/>
  <c r="E57" i="7"/>
  <c r="O15" i="7"/>
  <c r="O23" i="7"/>
  <c r="O31" i="7"/>
  <c r="O39" i="7"/>
  <c r="O47" i="7"/>
  <c r="O55" i="7"/>
  <c r="E10" i="7"/>
  <c r="E18" i="7"/>
  <c r="E26" i="7"/>
  <c r="E34" i="7"/>
  <c r="E42" i="7"/>
  <c r="E50" i="7"/>
  <c r="E58" i="7"/>
  <c r="E61" i="7"/>
  <c r="O16" i="7"/>
  <c r="O24" i="7"/>
  <c r="O32" i="7"/>
  <c r="O40" i="7"/>
  <c r="O48" i="7"/>
  <c r="O56" i="7"/>
  <c r="E11" i="7"/>
  <c r="E19" i="7"/>
  <c r="E27" i="7"/>
  <c r="E35" i="7"/>
  <c r="E43" i="7"/>
  <c r="E51" i="7"/>
  <c r="E59" i="7"/>
  <c r="O9" i="7"/>
  <c r="O17" i="7"/>
  <c r="O25" i="7"/>
  <c r="O33" i="7"/>
  <c r="O41" i="7"/>
  <c r="O49" i="7"/>
  <c r="O57" i="7"/>
  <c r="E12" i="7"/>
  <c r="E20" i="7"/>
  <c r="E28" i="7"/>
  <c r="E36" i="7"/>
  <c r="E44" i="7"/>
  <c r="E52" i="7"/>
  <c r="E62" i="7"/>
  <c r="O60" i="7"/>
  <c r="O10" i="7"/>
  <c r="O18" i="7"/>
  <c r="O26" i="7"/>
  <c r="O34" i="7"/>
  <c r="O42" i="7"/>
  <c r="O50" i="7"/>
  <c r="O58" i="7"/>
  <c r="E13" i="7"/>
  <c r="E21" i="7"/>
  <c r="E29" i="7"/>
  <c r="E37" i="7"/>
  <c r="E45" i="7"/>
  <c r="E53" i="7"/>
  <c r="E8" i="7"/>
  <c r="O61" i="7"/>
  <c r="O12" i="7"/>
  <c r="O20" i="7"/>
  <c r="O28" i="7"/>
  <c r="O36" i="7"/>
  <c r="O44" i="7"/>
  <c r="O52" i="7"/>
  <c r="O62" i="7"/>
  <c r="E15" i="7"/>
  <c r="E23" i="7"/>
  <c r="E31" i="7"/>
  <c r="E39" i="7"/>
  <c r="E47" i="7"/>
  <c r="E55" i="7"/>
  <c r="O27" i="7"/>
  <c r="O59" i="7"/>
  <c r="E38" i="7"/>
  <c r="E40" i="7"/>
  <c r="E14" i="7"/>
  <c r="E46" i="7"/>
  <c r="O37" i="7"/>
  <c r="E16" i="7"/>
  <c r="E48" i="7"/>
  <c r="O11" i="7"/>
  <c r="O43" i="7"/>
  <c r="E22" i="7"/>
  <c r="E54" i="7"/>
  <c r="O8" i="7"/>
  <c r="O35" i="7"/>
  <c r="O13" i="7"/>
  <c r="O45" i="7"/>
  <c r="E24" i="7"/>
  <c r="E56" i="7"/>
  <c r="O19" i="7"/>
  <c r="O51" i="7"/>
  <c r="E30" i="7"/>
  <c r="O21" i="7"/>
  <c r="O53" i="7"/>
  <c r="E32" i="7"/>
  <c r="O29" i="7"/>
  <c r="Q12" i="7"/>
  <c r="S12" i="7" s="1"/>
  <c r="Q20" i="7"/>
  <c r="S20" i="7" s="1"/>
  <c r="Q28" i="7"/>
  <c r="S28" i="7" s="1"/>
  <c r="Q36" i="7"/>
  <c r="S36" i="7" s="1"/>
  <c r="Q44" i="7"/>
  <c r="S44" i="7" s="1"/>
  <c r="Q52" i="7"/>
  <c r="S52" i="7" s="1"/>
  <c r="Q60" i="7"/>
  <c r="S60" i="7" s="1"/>
  <c r="G13" i="7"/>
  <c r="I13" i="7" s="1"/>
  <c r="G21" i="7"/>
  <c r="I21" i="7" s="1"/>
  <c r="G29" i="7"/>
  <c r="I29" i="7" s="1"/>
  <c r="G37" i="7"/>
  <c r="I37" i="7" s="1"/>
  <c r="G45" i="7"/>
  <c r="I45" i="7" s="1"/>
  <c r="G53" i="7"/>
  <c r="I53" i="7" s="1"/>
  <c r="G61" i="7"/>
  <c r="I61" i="7" s="1"/>
  <c r="Q13" i="7"/>
  <c r="S13" i="7" s="1"/>
  <c r="Q21" i="7"/>
  <c r="S21" i="7" s="1"/>
  <c r="Q29" i="7"/>
  <c r="S29" i="7" s="1"/>
  <c r="Q37" i="7"/>
  <c r="S37" i="7" s="1"/>
  <c r="Q45" i="7"/>
  <c r="S45" i="7" s="1"/>
  <c r="Q53" i="7"/>
  <c r="S53" i="7" s="1"/>
  <c r="Q61" i="7"/>
  <c r="S61" i="7" s="1"/>
  <c r="G14" i="7"/>
  <c r="I14" i="7" s="1"/>
  <c r="G22" i="7"/>
  <c r="I22" i="7" s="1"/>
  <c r="G30" i="7"/>
  <c r="I30" i="7" s="1"/>
  <c r="G38" i="7"/>
  <c r="I38" i="7" s="1"/>
  <c r="G46" i="7"/>
  <c r="I46" i="7" s="1"/>
  <c r="G54" i="7"/>
  <c r="I54" i="7" s="1"/>
  <c r="G62" i="7"/>
  <c r="I62" i="7" s="1"/>
  <c r="Q17" i="7"/>
  <c r="S17" i="7" s="1"/>
  <c r="Q41" i="7"/>
  <c r="S41" i="7" s="1"/>
  <c r="Q14" i="7"/>
  <c r="S14" i="7" s="1"/>
  <c r="Q22" i="7"/>
  <c r="S22" i="7" s="1"/>
  <c r="Q30" i="7"/>
  <c r="S30" i="7" s="1"/>
  <c r="Q38" i="7"/>
  <c r="S38" i="7" s="1"/>
  <c r="Q46" i="7"/>
  <c r="S46" i="7" s="1"/>
  <c r="Q54" i="7"/>
  <c r="S54" i="7" s="1"/>
  <c r="Q62" i="7"/>
  <c r="S62" i="7" s="1"/>
  <c r="G15" i="7"/>
  <c r="I15" i="7" s="1"/>
  <c r="G23" i="7"/>
  <c r="I23" i="7" s="1"/>
  <c r="G31" i="7"/>
  <c r="I31" i="7" s="1"/>
  <c r="G39" i="7"/>
  <c r="I39" i="7" s="1"/>
  <c r="G47" i="7"/>
  <c r="I47" i="7" s="1"/>
  <c r="G55" i="7"/>
  <c r="I55" i="7" s="1"/>
  <c r="G8" i="7"/>
  <c r="I8" i="7" s="1"/>
  <c r="Q25" i="7"/>
  <c r="S25" i="7" s="1"/>
  <c r="Q15" i="7"/>
  <c r="S15" i="7" s="1"/>
  <c r="Q23" i="7"/>
  <c r="S23" i="7" s="1"/>
  <c r="Q31" i="7"/>
  <c r="S31" i="7" s="1"/>
  <c r="Q39" i="7"/>
  <c r="S39" i="7" s="1"/>
  <c r="Q47" i="7"/>
  <c r="S47" i="7" s="1"/>
  <c r="Q55" i="7"/>
  <c r="S55" i="7" s="1"/>
  <c r="Q8" i="7"/>
  <c r="S8" i="7" s="1"/>
  <c r="G16" i="7"/>
  <c r="I16" i="7" s="1"/>
  <c r="G24" i="7"/>
  <c r="I24" i="7" s="1"/>
  <c r="G32" i="7"/>
  <c r="I32" i="7" s="1"/>
  <c r="G40" i="7"/>
  <c r="I40" i="7" s="1"/>
  <c r="G48" i="7"/>
  <c r="I48" i="7" s="1"/>
  <c r="G56" i="7"/>
  <c r="I56" i="7" s="1"/>
  <c r="Q33" i="7"/>
  <c r="S33" i="7" s="1"/>
  <c r="Q16" i="7"/>
  <c r="S16" i="7" s="1"/>
  <c r="Q24" i="7"/>
  <c r="S24" i="7" s="1"/>
  <c r="Q32" i="7"/>
  <c r="S32" i="7" s="1"/>
  <c r="Q40" i="7"/>
  <c r="S40" i="7" s="1"/>
  <c r="Q48" i="7"/>
  <c r="S48" i="7" s="1"/>
  <c r="Q56" i="7"/>
  <c r="S56" i="7" s="1"/>
  <c r="G9" i="7"/>
  <c r="I9" i="7" s="1"/>
  <c r="G17" i="7"/>
  <c r="I17" i="7" s="1"/>
  <c r="G25" i="7"/>
  <c r="I25" i="7" s="1"/>
  <c r="G33" i="7"/>
  <c r="I33" i="7" s="1"/>
  <c r="G41" i="7"/>
  <c r="I41" i="7" s="1"/>
  <c r="G49" i="7"/>
  <c r="I49" i="7" s="1"/>
  <c r="G57" i="7"/>
  <c r="I57" i="7" s="1"/>
  <c r="Q9" i="7"/>
  <c r="S9" i="7" s="1"/>
  <c r="Q10" i="7"/>
  <c r="S10" i="7" s="1"/>
  <c r="Q18" i="7"/>
  <c r="S18" i="7" s="1"/>
  <c r="Q26" i="7"/>
  <c r="S26" i="7" s="1"/>
  <c r="Q34" i="7"/>
  <c r="S34" i="7" s="1"/>
  <c r="Q42" i="7"/>
  <c r="S42" i="7" s="1"/>
  <c r="Q50" i="7"/>
  <c r="S50" i="7" s="1"/>
  <c r="Q58" i="7"/>
  <c r="S58" i="7" s="1"/>
  <c r="G11" i="7"/>
  <c r="I11" i="7" s="1"/>
  <c r="G19" i="7"/>
  <c r="I19" i="7" s="1"/>
  <c r="G27" i="7"/>
  <c r="I27" i="7" s="1"/>
  <c r="G35" i="7"/>
  <c r="I35" i="7" s="1"/>
  <c r="G43" i="7"/>
  <c r="I43" i="7" s="1"/>
  <c r="G51" i="7"/>
  <c r="I51" i="7" s="1"/>
  <c r="G59" i="7"/>
  <c r="I59" i="7" s="1"/>
  <c r="Q49" i="7"/>
  <c r="S49" i="7" s="1"/>
  <c r="G26" i="7"/>
  <c r="I26" i="7" s="1"/>
  <c r="G58" i="7"/>
  <c r="I58" i="7" s="1"/>
  <c r="Q51" i="7"/>
  <c r="S51" i="7" s="1"/>
  <c r="Q11" i="7"/>
  <c r="S11" i="7" s="1"/>
  <c r="Q59" i="7"/>
  <c r="S59" i="7" s="1"/>
  <c r="G36" i="7"/>
  <c r="I36" i="7" s="1"/>
  <c r="G60" i="7"/>
  <c r="I60" i="7" s="1"/>
  <c r="Q57" i="7"/>
  <c r="S57" i="7" s="1"/>
  <c r="Q19" i="7"/>
  <c r="S19" i="7" s="1"/>
  <c r="G10" i="7"/>
  <c r="I10" i="7" s="1"/>
  <c r="G42" i="7"/>
  <c r="I42" i="7" s="1"/>
  <c r="Q27" i="7"/>
  <c r="S27" i="7" s="1"/>
  <c r="G12" i="7"/>
  <c r="I12" i="7" s="1"/>
  <c r="G44" i="7"/>
  <c r="I44" i="7" s="1"/>
  <c r="G28" i="7"/>
  <c r="I28" i="7" s="1"/>
  <c r="Q35" i="7"/>
  <c r="S35" i="7" s="1"/>
  <c r="G18" i="7"/>
  <c r="I18" i="7" s="1"/>
  <c r="G50" i="7"/>
  <c r="I50" i="7" s="1"/>
  <c r="Q43" i="7"/>
  <c r="S43" i="7" s="1"/>
  <c r="G20" i="7"/>
  <c r="I20" i="7" s="1"/>
  <c r="G52" i="7"/>
  <c r="I52" i="7" s="1"/>
  <c r="G34" i="7"/>
  <c r="I34" i="7" s="1"/>
  <c r="M9" i="3"/>
  <c r="K9" i="3"/>
  <c r="I9" i="3"/>
  <c r="G9" i="3"/>
  <c r="E9" i="3"/>
  <c r="G9" i="8"/>
  <c r="I8" i="8" s="1"/>
  <c r="C9" i="8"/>
  <c r="E9" i="2"/>
  <c r="C63" i="7"/>
  <c r="M63" i="7" l="1"/>
  <c r="I63" i="7"/>
  <c r="C7" i="10" s="1"/>
  <c r="C9" i="10" s="1"/>
  <c r="K19" i="7"/>
  <c r="E8" i="8"/>
  <c r="E9" i="8" s="1"/>
  <c r="G63" i="7"/>
  <c r="I9" i="8"/>
  <c r="E63" i="7"/>
  <c r="Q63" i="7"/>
  <c r="O63" i="7"/>
  <c r="G9" i="2"/>
  <c r="C9" i="2"/>
  <c r="I9" i="2"/>
  <c r="K52" i="7" l="1"/>
  <c r="K16" i="7"/>
  <c r="K11" i="7"/>
  <c r="K9" i="7"/>
  <c r="K25" i="7"/>
  <c r="K33" i="7"/>
  <c r="K49" i="7"/>
  <c r="K13" i="7"/>
  <c r="K57" i="7"/>
  <c r="K21" i="7"/>
  <c r="K29" i="7"/>
  <c r="K37" i="7"/>
  <c r="K45" i="7"/>
  <c r="K53" i="7"/>
  <c r="K41" i="7"/>
  <c r="K35" i="7"/>
  <c r="K43" i="7"/>
  <c r="K61" i="7"/>
  <c r="K22" i="7"/>
  <c r="K60" i="7"/>
  <c r="K10" i="7"/>
  <c r="K12" i="7"/>
  <c r="K36" i="7"/>
  <c r="K59" i="7"/>
  <c r="K30" i="7"/>
  <c r="K38" i="7"/>
  <c r="K46" i="7"/>
  <c r="K58" i="7"/>
  <c r="K54" i="7"/>
  <c r="K62" i="7"/>
  <c r="K14" i="7"/>
  <c r="K51" i="7"/>
  <c r="K23" i="7"/>
  <c r="K28" i="7"/>
  <c r="K31" i="7"/>
  <c r="K48" i="7"/>
  <c r="K39" i="7"/>
  <c r="K47" i="7"/>
  <c r="K50" i="7"/>
  <c r="K55" i="7"/>
  <c r="K8" i="7"/>
  <c r="K20" i="7"/>
  <c r="K34" i="7"/>
  <c r="K15" i="7"/>
  <c r="K44" i="7"/>
  <c r="K17" i="7"/>
  <c r="K18" i="7"/>
  <c r="K32" i="7"/>
  <c r="K40" i="7"/>
  <c r="K27" i="7"/>
  <c r="K56" i="7"/>
  <c r="K42" i="7"/>
  <c r="K26" i="7"/>
  <c r="K24" i="7"/>
  <c r="E8" i="10"/>
  <c r="E7" i="10"/>
  <c r="S63" i="7"/>
  <c r="K9" i="2"/>
  <c r="U51" i="7" l="1"/>
  <c r="U19" i="7"/>
  <c r="U24" i="7"/>
  <c r="U16" i="7"/>
  <c r="U33" i="7"/>
  <c r="U43" i="7"/>
  <c r="U56" i="7"/>
  <c r="U55" i="7"/>
  <c r="U18" i="7"/>
  <c r="U39" i="7"/>
  <c r="U31" i="7"/>
  <c r="U35" i="7"/>
  <c r="U23" i="7"/>
  <c r="U58" i="7"/>
  <c r="U13" i="7"/>
  <c r="U25" i="7"/>
  <c r="U38" i="7"/>
  <c r="U22" i="7"/>
  <c r="U14" i="7"/>
  <c r="U59" i="7"/>
  <c r="U17" i="7"/>
  <c r="U11" i="7"/>
  <c r="U49" i="7"/>
  <c r="U50" i="7"/>
  <c r="U41" i="7"/>
  <c r="U62" i="7"/>
  <c r="U27" i="7"/>
  <c r="U54" i="7"/>
  <c r="U46" i="7"/>
  <c r="U30" i="7"/>
  <c r="U57" i="7"/>
  <c r="U42" i="7"/>
  <c r="U61" i="7"/>
  <c r="U53" i="7"/>
  <c r="U45" i="7"/>
  <c r="U37" i="7"/>
  <c r="U29" i="7"/>
  <c r="U21" i="7"/>
  <c r="U52" i="7"/>
  <c r="U34" i="7"/>
  <c r="U26" i="7"/>
  <c r="U10" i="7"/>
  <c r="U60" i="7"/>
  <c r="U32" i="7"/>
  <c r="U44" i="7"/>
  <c r="U36" i="7"/>
  <c r="U28" i="7"/>
  <c r="U20" i="7"/>
  <c r="U12" i="7"/>
  <c r="U48" i="7"/>
  <c r="U40" i="7"/>
  <c r="U15" i="7"/>
  <c r="U9" i="7"/>
  <c r="U47" i="7"/>
  <c r="K63" i="7"/>
  <c r="U8" i="7"/>
  <c r="E9" i="10"/>
  <c r="U63" i="7" l="1"/>
</calcChain>
</file>

<file path=xl/sharedStrings.xml><?xml version="1.0" encoding="utf-8"?>
<sst xmlns="http://schemas.openxmlformats.org/spreadsheetml/2006/main" count="863" uniqueCount="134">
  <si>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</si>
  <si>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</si>
  <si>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</si>
  <si>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</si>
  <si>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</si>
  <si>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</si>
  <si>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</si>
  <si>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</si>
  <si>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</si>
  <si>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</si>
  <si>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</si>
  <si>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</si>
  <si>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</si>
  <si>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</si>
  <si>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</si>
  <si>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</si>
  <si>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</si>
  <si>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</si>
  <si>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</si>
  <si>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</si>
  <si>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</si>
  <si>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</si>
  <si>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</si>
  <si>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</si>
  <si>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</si>
  <si>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</si>
  <si>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</si>
  <si>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</si>
  <si>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</si>
  <si>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</si>
  <si>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</si>
  <si>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</si>
  <si>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</si>
  <si>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</si>
  <si>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</si>
  <si>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</si>
  <si>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</si>
  <si>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</si>
  <si>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</si>
  <si>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</si>
  <si>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</si>
  <si>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</si>
  <si>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</si>
  <si>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</si>
  <si>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</si>
  <si>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</si>
  <si>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</si>
  <si>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</si>
  <si>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</si>
  <si>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</si>
  <si>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</si>
  <si>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</si>
  <si>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بیمه اتکایی ایران معین</t>
  </si>
  <si>
    <t>بین المللی ساروج بوشهر</t>
  </si>
  <si>
    <t>توسعه سرمایه و صنعت غدیر</t>
  </si>
  <si>
    <t>تولیدی برنا باطری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</si>
  <si>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</si>
  <si>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</si>
  <si>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</si>
  <si>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</si>
  <si>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</si>
  <si>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</si>
  <si>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</si>
  <si>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</si>
  <si>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</si>
  <si>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</si>
  <si>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</si>
  <si>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</si>
  <si>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</si>
  <si>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</si>
  <si>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</si>
  <si>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</si>
  <si>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</si>
  <si>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</si>
  <si>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</si>
  <si>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</si>
  <si>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</si>
  <si>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</si>
  <si>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</si>
  <si>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</si>
  <si>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</si>
  <si>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</si>
  <si>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توسعه نیشکر و  صنایع جانبی</t>
  </si>
  <si>
    <t>دارویی و نهاده های زاگرس دارو</t>
  </si>
  <si>
    <t>شرکت سیمان لارستان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</si>
  <si>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</si>
  <si>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</si>
  <si>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</si>
  <si>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</si>
  <si>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سایر درآمدها</t>
  </si>
  <si>
    <t>اخشان خراسان</t>
  </si>
  <si>
    <t>تولید انرژی برق شمس پاسارگاد</t>
  </si>
  <si>
    <t>سیمان‌ دورود</t>
  </si>
  <si>
    <t>صنایع الکترونیک مادیران</t>
  </si>
  <si>
    <t>فولاد سیرجان ایرانیان</t>
  </si>
  <si>
    <t>سیمان  دورود</t>
  </si>
  <si>
    <t>سیمان  سفید نی ریز</t>
  </si>
  <si>
    <t>سیمان غرب</t>
  </si>
  <si>
    <t>سیمان فارس</t>
  </si>
  <si>
    <t>ایران خودرو</t>
  </si>
  <si>
    <t>سیمان سفید نی ریز</t>
  </si>
  <si>
    <t>سیمان ‌غرب‌</t>
  </si>
  <si>
    <t>سیمان فارس‌</t>
  </si>
  <si>
    <t>سیمان‌ سفید نی‌ ریز</t>
  </si>
  <si>
    <t>1404/01/31</t>
  </si>
  <si>
    <t>آلومینای ایران</t>
  </si>
  <si>
    <t>سیمان  صوفیان</t>
  </si>
  <si>
    <t>سیمان  قاین</t>
  </si>
  <si>
    <t>سیمان هگمتان</t>
  </si>
  <si>
    <t>سایر درآمدها برای تنزیل سود سهام</t>
  </si>
  <si>
    <t>سیمان قاین</t>
  </si>
  <si>
    <t>سیمان صوفیان</t>
  </si>
  <si>
    <t>سیمان دورود</t>
  </si>
  <si>
    <t>1404/02/31</t>
  </si>
  <si>
    <t>برای ماه منتهی به 1404/02/31</t>
  </si>
  <si>
    <t>ایران‌ خودرو</t>
  </si>
  <si>
    <t>بانک اقتصادنوین</t>
  </si>
  <si>
    <t>حمل ونقل توکا</t>
  </si>
  <si>
    <t>سرمایه گذاری تامین اجتماعی</t>
  </si>
  <si>
    <t>سرمایه گذاری مهر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</si>
  <si>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</si>
  <si>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</si>
  <si>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</si>
  <si>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</si>
  <si>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</si>
  <si>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1404/02/22</t>
  </si>
  <si>
    <t>1404/02/20</t>
  </si>
  <si>
    <t>1404/02/13</t>
  </si>
  <si>
    <t>1404/02/30</t>
  </si>
  <si>
    <t>1404/02/24</t>
  </si>
  <si>
    <t>1404/02/28</t>
  </si>
  <si>
    <t>1404/02/23</t>
  </si>
  <si>
    <t>سیمان‌ هرمزگان‌</t>
  </si>
  <si>
    <t>فروسیلیس ایران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</si>
</sst>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2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6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right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2" fillId="0" borderId="4" xfId="1" applyNumberFormat="1" applyFont="1" applyFill="1" applyBorder="1" applyAlignment="1">
      <alignment horizontal="center" vertical="center"/>
    </xf>
    <xf numFmtId="9" fontId="4" fillId="0" borderId="3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3" fontId="2" fillId="0" borderId="0" xfId="2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12" fillId="0" borderId="0" xfId="0" applyNumberFormat="1" applyFont="1"/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XFB60"/>
  <sheetViews>
    <sheetView rightToLeft="1" tabSelected="1" topLeftCell="A41" zoomScale="70" zoomScaleNormal="70" workbookViewId="0">
      <selection activeCell="M65" sqref="M65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9.25" style="2" bestFit="1" customWidth="1"/>
    <col min="28" max="16384" width="9" style="2"/>
  </cols>
  <sheetData>
    <row r="2" spans="1:1022 1025:2048 2051:3072 3074:14336 14338:15359 15362:16382" ht="26.25" x14ac:dyDescent="0.2">
      <c r="A2" s="53" t="s">
        <v>81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  <c r="T2" s="53" t="s">
        <v>0</v>
      </c>
      <c r="U2" s="53" t="s">
        <v>0</v>
      </c>
      <c r="V2" s="53" t="s">
        <v>0</v>
      </c>
      <c r="W2" s="53" t="s">
        <v>0</v>
      </c>
      <c r="X2" s="53" t="s">
        <v>0</v>
      </c>
      <c r="Y2" s="53" t="s">
        <v>0</v>
      </c>
    </row>
    <row r="3" spans="1:1022 1025:2048 2051:3072 3074:14336 14338:15359 15362:16382" ht="26.25" x14ac:dyDescent="0.2">
      <c r="A3" s="53" t="s">
        <v>1</v>
      </c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  <c r="L3" s="53" t="s">
        <v>1</v>
      </c>
      <c r="M3" s="53" t="s">
        <v>1</v>
      </c>
      <c r="N3" s="53" t="s">
        <v>1</v>
      </c>
      <c r="O3" s="53" t="s">
        <v>1</v>
      </c>
      <c r="P3" s="53" t="s">
        <v>1</v>
      </c>
      <c r="Q3" s="53" t="s">
        <v>1</v>
      </c>
      <c r="R3" s="53" t="s">
        <v>1</v>
      </c>
      <c r="S3" s="53" t="s">
        <v>1</v>
      </c>
      <c r="T3" s="53" t="s">
        <v>1</v>
      </c>
      <c r="U3" s="53" t="s">
        <v>1</v>
      </c>
      <c r="V3" s="53" t="s">
        <v>1</v>
      </c>
      <c r="W3" s="53" t="s">
        <v>1</v>
      </c>
      <c r="X3" s="53" t="s">
        <v>1</v>
      </c>
      <c r="Y3" s="53" t="s">
        <v>1</v>
      </c>
    </row>
    <row r="4" spans="1:1022 1025:2048 2051:3072 3074:14336 14338:15359 15362:16382" ht="26.25" x14ac:dyDescent="0.2">
      <c r="A4" s="53" t="s">
        <v>114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  <c r="T4" s="53" t="s">
        <v>2</v>
      </c>
      <c r="U4" s="53" t="s">
        <v>2</v>
      </c>
      <c r="V4" s="53" t="s">
        <v>2</v>
      </c>
      <c r="W4" s="53" t="s">
        <v>2</v>
      </c>
      <c r="X4" s="53" t="s">
        <v>2</v>
      </c>
      <c r="Y4" s="53" t="s">
        <v>2</v>
      </c>
    </row>
    <row r="6" spans="1:1022 1025:2048 2051:3072 3074:14336 14338:15359 15362:16382" ht="27" thickBot="1" x14ac:dyDescent="0.25">
      <c r="A6" s="52" t="s">
        <v>3</v>
      </c>
      <c r="C6" s="52" t="s">
        <v>104</v>
      </c>
      <c r="D6" s="52" t="s">
        <v>4</v>
      </c>
      <c r="E6" s="52" t="s">
        <v>4</v>
      </c>
      <c r="F6" s="52" t="s">
        <v>4</v>
      </c>
      <c r="G6" s="52" t="s">
        <v>4</v>
      </c>
      <c r="I6" s="52" t="s">
        <v>5</v>
      </c>
      <c r="J6" s="52" t="s">
        <v>5</v>
      </c>
      <c r="K6" s="52" t="s">
        <v>5</v>
      </c>
      <c r="L6" s="52" t="s">
        <v>5</v>
      </c>
      <c r="M6" s="52" t="s">
        <v>5</v>
      </c>
      <c r="N6" s="52" t="s">
        <v>5</v>
      </c>
      <c r="O6" s="52" t="s">
        <v>5</v>
      </c>
      <c r="Q6" s="52" t="s">
        <v>113</v>
      </c>
      <c r="R6" s="52" t="s">
        <v>6</v>
      </c>
      <c r="S6" s="52" t="s">
        <v>6</v>
      </c>
      <c r="T6" s="52" t="s">
        <v>6</v>
      </c>
      <c r="U6" s="52" t="s">
        <v>6</v>
      </c>
      <c r="V6" s="52" t="s">
        <v>6</v>
      </c>
      <c r="W6" s="52" t="s">
        <v>6</v>
      </c>
      <c r="X6" s="52" t="s">
        <v>6</v>
      </c>
      <c r="Y6" s="52" t="s">
        <v>6</v>
      </c>
    </row>
    <row r="7" spans="1:1022 1025:2048 2051:3072 3074:14336 14338:15359 15362:16382" ht="27" thickBot="1" x14ac:dyDescent="0.25">
      <c r="A7" s="52" t="s">
        <v>3</v>
      </c>
      <c r="C7" s="52" t="s">
        <v>7</v>
      </c>
      <c r="E7" s="52" t="s">
        <v>8</v>
      </c>
      <c r="G7" s="52" t="s">
        <v>9</v>
      </c>
      <c r="I7" s="52" t="s">
        <v>10</v>
      </c>
      <c r="J7" s="52" t="s">
        <v>10</v>
      </c>
      <c r="K7" s="52" t="s">
        <v>10</v>
      </c>
      <c r="M7" s="52" t="s">
        <v>11</v>
      </c>
      <c r="N7" s="52" t="s">
        <v>11</v>
      </c>
      <c r="O7" s="52" t="s">
        <v>11</v>
      </c>
      <c r="Q7" s="52" t="s">
        <v>7</v>
      </c>
      <c r="S7" s="52" t="s">
        <v>12</v>
      </c>
      <c r="U7" s="52" t="s">
        <v>8</v>
      </c>
      <c r="W7" s="52" t="s">
        <v>9</v>
      </c>
      <c r="Y7" s="52" t="s">
        <v>13</v>
      </c>
    </row>
    <row r="8" spans="1:1022 1025:2048 2051:3072 3074:14336 14338:15359 15362:16382" ht="27" thickBot="1" x14ac:dyDescent="0.25">
      <c r="A8" s="52" t="s">
        <v>3</v>
      </c>
      <c r="C8" s="52" t="s">
        <v>7</v>
      </c>
      <c r="E8" s="52" t="s">
        <v>8</v>
      </c>
      <c r="G8" s="52" t="s">
        <v>9</v>
      </c>
      <c r="I8" s="46" t="s">
        <v>7</v>
      </c>
      <c r="K8" s="46" t="s">
        <v>8</v>
      </c>
      <c r="M8" s="46" t="s">
        <v>7</v>
      </c>
      <c r="O8" s="46" t="s">
        <v>14</v>
      </c>
      <c r="Q8" s="52" t="s">
        <v>7</v>
      </c>
      <c r="S8" s="52" t="s">
        <v>12</v>
      </c>
      <c r="U8" s="52" t="s">
        <v>8</v>
      </c>
      <c r="W8" s="52" t="s">
        <v>9</v>
      </c>
      <c r="Y8" s="52" t="s">
        <v>13</v>
      </c>
    </row>
    <row r="9" spans="1:1022 1025:2048 2051:3072 3074:14336 14338:15359 15362:16382" ht="21" x14ac:dyDescent="0.2">
      <c r="A9" s="3" t="s">
        <v>105</v>
      </c>
      <c r="C9" s="43">
        <v>1500000</v>
      </c>
      <c r="D9" s="8"/>
      <c r="E9" s="8">
        <v>123114141509</v>
      </c>
      <c r="F9" s="8"/>
      <c r="G9" s="8">
        <v>125235389250</v>
      </c>
      <c r="H9" s="8"/>
      <c r="I9" s="43">
        <v>0</v>
      </c>
      <c r="J9" s="8"/>
      <c r="K9" s="43">
        <v>0</v>
      </c>
      <c r="L9" s="8"/>
      <c r="M9" s="43">
        <v>0</v>
      </c>
      <c r="N9" s="8"/>
      <c r="O9" s="43">
        <v>0</v>
      </c>
      <c r="P9" s="8"/>
      <c r="Q9" s="43">
        <v>1500000</v>
      </c>
      <c r="R9" s="43"/>
      <c r="S9" s="2">
        <v>85040</v>
      </c>
      <c r="T9" s="43"/>
      <c r="U9" s="43">
        <v>123114141509</v>
      </c>
      <c r="V9" s="43"/>
      <c r="W9" s="43">
        <v>126801018000</v>
      </c>
      <c r="Y9" s="1">
        <v>6.2251030777551201E-3</v>
      </c>
    </row>
    <row r="10" spans="1:1022 1025:2048 2051:3072 3074:14336 14338:15359 15362:16382" ht="21" x14ac:dyDescent="0.2">
      <c r="A10" s="3" t="s">
        <v>53</v>
      </c>
      <c r="C10" s="43">
        <v>1500000</v>
      </c>
      <c r="D10" s="8"/>
      <c r="E10" s="8">
        <v>54131406722</v>
      </c>
      <c r="F10" s="8"/>
      <c r="G10" s="8">
        <v>64563547500</v>
      </c>
      <c r="H10" s="8"/>
      <c r="I10" s="43">
        <v>0</v>
      </c>
      <c r="J10" s="8"/>
      <c r="K10" s="43">
        <v>0</v>
      </c>
      <c r="L10" s="8"/>
      <c r="M10" s="43">
        <v>-300000</v>
      </c>
      <c r="N10" s="8"/>
      <c r="O10" s="43">
        <v>17713971072</v>
      </c>
      <c r="P10" s="8"/>
      <c r="Q10" s="43">
        <v>1200000</v>
      </c>
      <c r="R10" s="43"/>
      <c r="S10" s="2">
        <v>51800</v>
      </c>
      <c r="T10" s="43"/>
      <c r="U10" s="43">
        <v>43305125379</v>
      </c>
      <c r="V10" s="43"/>
      <c r="W10" s="43">
        <v>61790148000</v>
      </c>
      <c r="Y10" s="1">
        <v>3.0334933154065402E-3</v>
      </c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X10" s="1"/>
      <c r="BA10" s="3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Y10" s="1"/>
      <c r="CB10" s="3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Z10" s="1"/>
      <c r="DC10" s="3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A10" s="1"/>
      <c r="ED10" s="3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B10" s="1"/>
      <c r="FE10" s="3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C10" s="1"/>
      <c r="GF10" s="3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D10" s="1"/>
      <c r="HG10" s="3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E10" s="1"/>
      <c r="IH10" s="3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F10" s="1"/>
      <c r="JI10" s="3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G10" s="1"/>
      <c r="KJ10" s="3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H10" s="1"/>
      <c r="LK10" s="3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I10" s="1"/>
      <c r="ML10" s="3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J10" s="1"/>
      <c r="NM10" s="3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K10" s="1"/>
      <c r="ON10" s="3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L10" s="1"/>
      <c r="PO10" s="3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M10" s="1"/>
      <c r="QP10" s="3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N10" s="1"/>
      <c r="RQ10" s="3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O10" s="1"/>
      <c r="SR10" s="3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P10" s="1"/>
      <c r="TS10" s="3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Q10" s="1"/>
      <c r="UT10" s="3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R10" s="1"/>
      <c r="VU10" s="3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S10" s="1"/>
      <c r="WV10" s="3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T10" s="1"/>
      <c r="XW10" s="3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U10" s="1"/>
      <c r="YX10" s="3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V10" s="1"/>
      <c r="ZY10" s="3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W10" s="1"/>
      <c r="AAZ10" s="3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X10" s="1"/>
      <c r="ACA10" s="3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Y10" s="1"/>
      <c r="ADB10" s="3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Z10" s="1"/>
      <c r="AEC10" s="3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FA10" s="1"/>
      <c r="AFD10" s="3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B10" s="1"/>
      <c r="AGE10" s="3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C10" s="1"/>
      <c r="AHF10" s="3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D10" s="1"/>
      <c r="AIG10" s="3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E10" s="1"/>
      <c r="AJH10" s="3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F10" s="1"/>
      <c r="AKI10" s="3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G10" s="1"/>
      <c r="ALJ10" s="3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H10" s="1"/>
      <c r="AMK10" s="3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I10" s="1"/>
      <c r="ANL10" s="3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J10" s="1"/>
      <c r="AOM10" s="3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K10" s="1"/>
      <c r="APN10" s="3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L10" s="1"/>
      <c r="AQO10" s="3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M10" s="1"/>
      <c r="ARP10" s="3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N10" s="1"/>
      <c r="ASQ10" s="3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O10" s="1"/>
      <c r="ATR10" s="3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P10" s="1"/>
      <c r="AUS10" s="3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Q10" s="1"/>
      <c r="AVT10" s="3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R10" s="1"/>
      <c r="AWU10" s="3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S10" s="1"/>
      <c r="AXV10" s="3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T10" s="1"/>
      <c r="AYW10" s="3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U10" s="1"/>
      <c r="AZX10" s="3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V10" s="1"/>
      <c r="BAY10" s="3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W10" s="1"/>
      <c r="BBZ10" s="3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X10" s="1"/>
      <c r="BDA10" s="3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Y10" s="1"/>
      <c r="BEB10" s="3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Z10" s="1"/>
      <c r="BFC10" s="3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GA10" s="1"/>
      <c r="BGD10" s="3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B10" s="1"/>
      <c r="BHE10" s="3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C10" s="1"/>
      <c r="BIF10" s="3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D10" s="1"/>
      <c r="BJG10" s="3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E10" s="1"/>
      <c r="BKH10" s="3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F10" s="1"/>
      <c r="BLI10" s="3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G10" s="1"/>
      <c r="BMJ10" s="3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H10" s="1"/>
      <c r="BNK10" s="3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I10" s="1"/>
      <c r="BOL10" s="3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J10" s="1"/>
      <c r="BPM10" s="3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K10" s="1"/>
      <c r="BQN10" s="3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L10" s="1"/>
      <c r="BRO10" s="3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M10" s="1"/>
      <c r="BSP10" s="3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N10" s="1"/>
      <c r="BTQ10" s="3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O10" s="1"/>
      <c r="BUR10" s="3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P10" s="1"/>
      <c r="BVS10" s="3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Q10" s="1"/>
      <c r="BWT10" s="3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R10" s="1"/>
      <c r="BXU10" s="3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S10" s="1"/>
      <c r="BYV10" s="3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T10" s="1"/>
      <c r="BZW10" s="3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U10" s="1"/>
      <c r="CAX10" s="3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V10" s="1"/>
      <c r="CBY10" s="3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W10" s="1"/>
      <c r="CCZ10" s="3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X10" s="1"/>
      <c r="CEA10" s="3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Y10" s="1"/>
      <c r="CFB10" s="3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Z10" s="1"/>
      <c r="CGC10" s="3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HA10" s="1"/>
      <c r="CHD10" s="3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B10" s="1"/>
      <c r="CIE10" s="3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C10" s="1"/>
      <c r="CJF10" s="3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D10" s="1"/>
      <c r="CKG10" s="3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E10" s="1"/>
      <c r="CLH10" s="3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F10" s="1"/>
      <c r="CMI10" s="3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G10" s="1"/>
      <c r="CNJ10" s="3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H10" s="1"/>
      <c r="COK10" s="3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I10" s="1"/>
      <c r="CPL10" s="3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J10" s="1"/>
      <c r="CQM10" s="3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K10" s="1"/>
      <c r="CRN10" s="3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L10" s="1"/>
      <c r="CSO10" s="3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M10" s="1"/>
      <c r="CTP10" s="3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N10" s="1"/>
      <c r="CUQ10" s="3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O10" s="1"/>
      <c r="CVR10" s="3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P10" s="1"/>
      <c r="CWS10" s="3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Q10" s="1"/>
      <c r="CXT10" s="3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R10" s="1"/>
      <c r="CYU10" s="3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S10" s="1"/>
      <c r="CZV10" s="3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T10" s="1"/>
      <c r="DAW10" s="3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U10" s="1"/>
      <c r="DBX10" s="3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V10" s="1"/>
      <c r="DCY10" s="3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W10" s="1"/>
      <c r="DDZ10" s="3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X10" s="1"/>
      <c r="DFA10" s="3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Y10" s="1"/>
      <c r="DGB10" s="3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Z10" s="1"/>
      <c r="DHC10" s="3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IA10" s="1"/>
      <c r="DID10" s="3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B10" s="1"/>
      <c r="DJE10" s="3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C10" s="1"/>
      <c r="DKF10" s="3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D10" s="1"/>
      <c r="DLG10" s="3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E10" s="1"/>
      <c r="DMH10" s="3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F10" s="1"/>
      <c r="DNI10" s="3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G10" s="1"/>
      <c r="DOJ10" s="3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H10" s="1"/>
      <c r="DPK10" s="3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I10" s="1"/>
      <c r="DQL10" s="3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J10" s="1"/>
      <c r="DRM10" s="3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K10" s="1"/>
      <c r="DSN10" s="3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L10" s="1"/>
      <c r="DTO10" s="3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M10" s="1"/>
      <c r="DUP10" s="3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N10" s="1"/>
      <c r="DVQ10" s="3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O10" s="1"/>
      <c r="DWR10" s="3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P10" s="1"/>
      <c r="DXS10" s="3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Q10" s="1"/>
      <c r="DYT10" s="3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R10" s="1"/>
      <c r="DZU10" s="3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S10" s="1"/>
      <c r="EAV10" s="3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T10" s="1"/>
      <c r="EBW10" s="3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U10" s="1"/>
      <c r="ECX10" s="3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V10" s="1"/>
      <c r="EDY10" s="3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W10" s="1"/>
      <c r="EEZ10" s="3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X10" s="1"/>
      <c r="EGA10" s="3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Y10" s="1"/>
      <c r="EHB10" s="3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Z10" s="1"/>
      <c r="EIC10" s="3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JA10" s="1"/>
      <c r="EJD10" s="3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B10" s="1"/>
      <c r="EKE10" s="3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C10" s="1"/>
      <c r="ELF10" s="3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D10" s="1"/>
      <c r="EMG10" s="3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E10" s="1"/>
      <c r="ENH10" s="3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F10" s="1"/>
      <c r="EOI10" s="3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G10" s="1"/>
      <c r="EPJ10" s="3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H10" s="1"/>
      <c r="EQK10" s="3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I10" s="1"/>
      <c r="ERL10" s="3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J10" s="1"/>
      <c r="ESM10" s="3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K10" s="1"/>
      <c r="ETN10" s="3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L10" s="1"/>
      <c r="EUO10" s="3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M10" s="1"/>
      <c r="EVP10" s="3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N10" s="1"/>
      <c r="EWQ10" s="3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O10" s="1"/>
      <c r="EXR10" s="3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P10" s="1"/>
      <c r="EYS10" s="3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Q10" s="1"/>
      <c r="EZT10" s="3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R10" s="1"/>
      <c r="FAU10" s="3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S10" s="1"/>
      <c r="FBV10" s="3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T10" s="1"/>
      <c r="FCW10" s="3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U10" s="1"/>
      <c r="FDX10" s="3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V10" s="1"/>
      <c r="FEY10" s="3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W10" s="1"/>
      <c r="FFZ10" s="3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X10" s="1"/>
      <c r="FHA10" s="3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Y10" s="1"/>
      <c r="FIB10" s="3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Z10" s="1"/>
      <c r="FJC10" s="3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KA10" s="1"/>
      <c r="FKD10" s="3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B10" s="1"/>
      <c r="FLE10" s="3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C10" s="1"/>
      <c r="FMF10" s="3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D10" s="1"/>
      <c r="FNG10" s="3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E10" s="1"/>
      <c r="FOH10" s="3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F10" s="1"/>
      <c r="FPI10" s="3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G10" s="1"/>
      <c r="FQJ10" s="3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H10" s="1"/>
      <c r="FRK10" s="3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I10" s="1"/>
      <c r="FSL10" s="3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J10" s="1"/>
      <c r="FTM10" s="3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K10" s="1"/>
      <c r="FUN10" s="3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L10" s="1"/>
      <c r="FVO10" s="3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M10" s="1"/>
      <c r="FWP10" s="3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N10" s="1"/>
      <c r="FXQ10" s="3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O10" s="1"/>
      <c r="FYR10" s="3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P10" s="1"/>
      <c r="FZS10" s="3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Q10" s="1"/>
      <c r="GAT10" s="3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R10" s="1"/>
      <c r="GBU10" s="3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S10" s="1"/>
      <c r="GCV10" s="3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T10" s="1"/>
      <c r="GDW10" s="3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U10" s="1"/>
      <c r="GEX10" s="3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V10" s="1"/>
      <c r="GFY10" s="3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W10" s="1"/>
      <c r="GGZ10" s="3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X10" s="1"/>
      <c r="GIA10" s="3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Y10" s="1"/>
      <c r="GJB10" s="3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Z10" s="1"/>
      <c r="GKC10" s="3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LA10" s="1"/>
      <c r="GLD10" s="3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B10" s="1"/>
      <c r="GME10" s="3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C10" s="1"/>
      <c r="GNF10" s="3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D10" s="1"/>
      <c r="GOG10" s="3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E10" s="1"/>
      <c r="GPH10" s="3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F10" s="1"/>
      <c r="GQI10" s="3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G10" s="1"/>
      <c r="GRJ10" s="3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H10" s="1"/>
      <c r="GSK10" s="3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I10" s="1"/>
      <c r="GTL10" s="3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J10" s="1"/>
      <c r="GUM10" s="3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K10" s="1"/>
      <c r="GVN10" s="3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L10" s="1"/>
      <c r="GWO10" s="3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M10" s="1"/>
      <c r="GXP10" s="3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N10" s="1"/>
      <c r="GYQ10" s="3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O10" s="1"/>
      <c r="GZR10" s="3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P10" s="1"/>
      <c r="HAS10" s="3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Q10" s="1"/>
      <c r="HBT10" s="3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R10" s="1"/>
      <c r="HCU10" s="3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S10" s="1"/>
      <c r="HDV10" s="3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T10" s="1"/>
      <c r="HEW10" s="3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U10" s="1"/>
      <c r="HFX10" s="3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V10" s="1"/>
      <c r="HGY10" s="3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W10" s="1"/>
      <c r="HHZ10" s="3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X10" s="1"/>
      <c r="HJA10" s="3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Y10" s="1"/>
      <c r="HKB10" s="3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Z10" s="1"/>
      <c r="HLC10" s="3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MA10" s="1"/>
      <c r="HMD10" s="3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B10" s="1"/>
      <c r="HNE10" s="3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C10" s="1"/>
      <c r="HOF10" s="3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D10" s="1"/>
      <c r="HPG10" s="3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E10" s="1"/>
      <c r="HQH10" s="3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F10" s="1"/>
      <c r="HRI10" s="3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G10" s="1"/>
      <c r="HSJ10" s="3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H10" s="1"/>
      <c r="HTK10" s="3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I10" s="1"/>
      <c r="HUL10" s="3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J10" s="1"/>
      <c r="HVM10" s="3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K10" s="1"/>
      <c r="HWN10" s="3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L10" s="1"/>
      <c r="HXO10" s="3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M10" s="1"/>
      <c r="HYP10" s="3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N10" s="1"/>
      <c r="HZQ10" s="3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O10" s="1"/>
      <c r="IAR10" s="3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P10" s="1"/>
      <c r="IBS10" s="3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Q10" s="1"/>
      <c r="ICT10" s="3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R10" s="1"/>
      <c r="IDU10" s="3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S10" s="1"/>
      <c r="IEV10" s="3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T10" s="1"/>
      <c r="IFW10" s="3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U10" s="1"/>
      <c r="IGX10" s="3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V10" s="1"/>
      <c r="IHY10" s="3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W10" s="1"/>
      <c r="IIZ10" s="3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X10" s="1"/>
      <c r="IKA10" s="3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Y10" s="1"/>
      <c r="ILB10" s="3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Z10" s="1"/>
      <c r="IMC10" s="3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NA10" s="1"/>
      <c r="IND10" s="3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B10" s="1"/>
      <c r="IOE10" s="3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C10" s="1"/>
      <c r="IPF10" s="3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D10" s="1"/>
      <c r="IQG10" s="3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E10" s="1"/>
      <c r="IRH10" s="3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F10" s="1"/>
      <c r="ISI10" s="3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G10" s="1"/>
      <c r="ITJ10" s="3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H10" s="1"/>
      <c r="IUK10" s="3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I10" s="1"/>
      <c r="IVL10" s="3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J10" s="1"/>
      <c r="IWM10" s="3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K10" s="1"/>
      <c r="IXN10" s="3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L10" s="1"/>
      <c r="IYO10" s="3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M10" s="1"/>
      <c r="IZP10" s="3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N10" s="1"/>
      <c r="JAQ10" s="3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O10" s="1"/>
      <c r="JBR10" s="3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P10" s="1"/>
      <c r="JCS10" s="3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Q10" s="1"/>
      <c r="JDT10" s="3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R10" s="1"/>
      <c r="JEU10" s="3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S10" s="1"/>
      <c r="JFV10" s="3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T10" s="1"/>
      <c r="JGW10" s="3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U10" s="1"/>
      <c r="JHX10" s="3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V10" s="1"/>
      <c r="JIY10" s="3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W10" s="1"/>
      <c r="JJZ10" s="3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X10" s="1"/>
      <c r="JLA10" s="3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Y10" s="1"/>
      <c r="JMB10" s="3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Z10" s="1"/>
      <c r="JNC10" s="3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OA10" s="1"/>
      <c r="JOD10" s="3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B10" s="1"/>
      <c r="JPE10" s="3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C10" s="1"/>
      <c r="JQF10" s="3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D10" s="1"/>
      <c r="JRG10" s="3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E10" s="1"/>
      <c r="JSH10" s="3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F10" s="1"/>
      <c r="JTI10" s="3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G10" s="1"/>
      <c r="JUJ10" s="3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H10" s="1"/>
      <c r="JVK10" s="3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I10" s="1"/>
      <c r="JWL10" s="3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J10" s="1"/>
      <c r="JXM10" s="3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K10" s="1"/>
      <c r="JYN10" s="3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L10" s="1"/>
      <c r="JZO10" s="3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M10" s="1"/>
      <c r="KAP10" s="3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N10" s="1"/>
      <c r="KBQ10" s="3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O10" s="1"/>
      <c r="KCR10" s="3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P10" s="1"/>
      <c r="KDS10" s="3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Q10" s="1"/>
      <c r="KET10" s="3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R10" s="1"/>
      <c r="KFU10" s="3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S10" s="1"/>
      <c r="KGV10" s="3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T10" s="1"/>
      <c r="KHW10" s="3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U10" s="1"/>
      <c r="KIX10" s="3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V10" s="1"/>
      <c r="KJY10" s="3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W10" s="1"/>
      <c r="KKZ10" s="3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X10" s="1"/>
      <c r="KMA10" s="3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Y10" s="1"/>
      <c r="KNB10" s="3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Z10" s="1"/>
      <c r="KOC10" s="3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PA10" s="1"/>
      <c r="KPD10" s="3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B10" s="1"/>
      <c r="KQE10" s="3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C10" s="1"/>
      <c r="KRF10" s="3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D10" s="1"/>
      <c r="KSG10" s="3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E10" s="1"/>
      <c r="KTH10" s="3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F10" s="1"/>
      <c r="KUI10" s="3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G10" s="1"/>
      <c r="KVJ10" s="3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H10" s="1"/>
      <c r="KWK10" s="3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I10" s="1"/>
      <c r="KXL10" s="3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J10" s="1"/>
      <c r="KYM10" s="3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K10" s="1"/>
      <c r="KZN10" s="3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L10" s="1"/>
      <c r="LAO10" s="3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M10" s="1"/>
      <c r="LBP10" s="3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N10" s="1"/>
      <c r="LCQ10" s="3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O10" s="1"/>
      <c r="LDR10" s="3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P10" s="1"/>
      <c r="LES10" s="3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Q10" s="1"/>
      <c r="LFT10" s="3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R10" s="1"/>
      <c r="LGU10" s="3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S10" s="1"/>
      <c r="LHV10" s="3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T10" s="1"/>
      <c r="LIW10" s="3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U10" s="1"/>
      <c r="LJX10" s="3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V10" s="1"/>
      <c r="LKY10" s="3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W10" s="1"/>
      <c r="LLZ10" s="3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X10" s="1"/>
      <c r="LNA10" s="3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Y10" s="1"/>
      <c r="LOB10" s="3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Z10" s="1"/>
      <c r="LPC10" s="3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QA10" s="1"/>
      <c r="LQD10" s="3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B10" s="1"/>
      <c r="LRE10" s="3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C10" s="1"/>
      <c r="LSF10" s="3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D10" s="1"/>
      <c r="LTG10" s="3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E10" s="1"/>
      <c r="LUH10" s="3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F10" s="1"/>
      <c r="LVI10" s="3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G10" s="1"/>
      <c r="LWJ10" s="3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H10" s="1"/>
      <c r="LXK10" s="3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I10" s="1"/>
      <c r="LYL10" s="3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J10" s="1"/>
      <c r="LZM10" s="3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K10" s="1"/>
      <c r="MAN10" s="3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L10" s="1"/>
      <c r="MBO10" s="3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M10" s="1"/>
      <c r="MCP10" s="3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N10" s="1"/>
      <c r="MDQ10" s="3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O10" s="1"/>
      <c r="MER10" s="3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P10" s="1"/>
      <c r="MFS10" s="3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Q10" s="1"/>
      <c r="MGT10" s="3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R10" s="1"/>
      <c r="MHU10" s="3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S10" s="1"/>
      <c r="MIV10" s="3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T10" s="1"/>
      <c r="MJW10" s="3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U10" s="1"/>
      <c r="MKX10" s="3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V10" s="1"/>
      <c r="MLY10" s="3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W10" s="1"/>
      <c r="MMZ10" s="3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X10" s="1"/>
      <c r="MOA10" s="3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Y10" s="1"/>
      <c r="MPB10" s="3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Z10" s="1"/>
      <c r="MQC10" s="3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RA10" s="1"/>
      <c r="MRD10" s="3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B10" s="1"/>
      <c r="MSE10" s="3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C10" s="1"/>
      <c r="MTF10" s="3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D10" s="1"/>
      <c r="MUG10" s="3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E10" s="1"/>
      <c r="MVH10" s="3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F10" s="1"/>
      <c r="MWI10" s="3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G10" s="1"/>
      <c r="MXJ10" s="3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H10" s="1"/>
      <c r="MYK10" s="3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I10" s="1"/>
      <c r="MZL10" s="3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J10" s="1"/>
      <c r="NAM10" s="3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K10" s="1"/>
      <c r="NBN10" s="3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L10" s="1"/>
      <c r="NCO10" s="3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M10" s="1"/>
      <c r="NDP10" s="3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N10" s="1"/>
      <c r="NEQ10" s="3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O10" s="1"/>
      <c r="NFR10" s="3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P10" s="1"/>
      <c r="NGS10" s="3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Q10" s="1"/>
      <c r="NHT10" s="3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R10" s="1"/>
      <c r="NIU10" s="3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S10" s="1"/>
      <c r="NJV10" s="3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T10" s="1"/>
      <c r="NKW10" s="3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U10" s="1"/>
      <c r="NLX10" s="3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V10" s="1"/>
      <c r="NMY10" s="3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W10" s="1"/>
      <c r="NNZ10" s="3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X10" s="1"/>
      <c r="NPA10" s="3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Y10" s="1"/>
      <c r="NQB10" s="3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Z10" s="1"/>
      <c r="NRC10" s="3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SA10" s="1"/>
      <c r="NSD10" s="3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B10" s="1"/>
      <c r="NTE10" s="3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C10" s="1"/>
      <c r="NUF10" s="3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D10" s="1"/>
      <c r="NVG10" s="3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E10" s="1"/>
      <c r="NWH10" s="3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F10" s="1"/>
      <c r="NXI10" s="3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G10" s="1"/>
      <c r="NYJ10" s="3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H10" s="1"/>
      <c r="NZK10" s="3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I10" s="1"/>
      <c r="OAL10" s="3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J10" s="1"/>
      <c r="OBM10" s="3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K10" s="1"/>
      <c r="OCN10" s="3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L10" s="1"/>
      <c r="ODO10" s="3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M10" s="1"/>
      <c r="OEP10" s="3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N10" s="1"/>
      <c r="OFQ10" s="3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O10" s="1"/>
      <c r="OGR10" s="3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P10" s="1"/>
      <c r="OHS10" s="3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Q10" s="1"/>
      <c r="OIT10" s="3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R10" s="1"/>
      <c r="OJU10" s="3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S10" s="1"/>
      <c r="OKV10" s="3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T10" s="1"/>
      <c r="OLW10" s="3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U10" s="1"/>
      <c r="OMX10" s="3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V10" s="1"/>
      <c r="ONY10" s="3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W10" s="1"/>
      <c r="OOZ10" s="3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X10" s="1"/>
      <c r="OQA10" s="3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Y10" s="1"/>
      <c r="ORB10" s="3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Z10" s="1"/>
      <c r="OSC10" s="3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TA10" s="1"/>
      <c r="OTD10" s="3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B10" s="1"/>
      <c r="OUE10" s="3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C10" s="1"/>
      <c r="OVF10" s="3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D10" s="1"/>
      <c r="OWG10" s="3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E10" s="1"/>
      <c r="OXH10" s="3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F10" s="1"/>
      <c r="OYI10" s="3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G10" s="1"/>
      <c r="OZJ10" s="3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H10" s="1"/>
      <c r="PAK10" s="3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I10" s="1"/>
      <c r="PBL10" s="3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J10" s="1"/>
      <c r="PCM10" s="3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K10" s="1"/>
      <c r="PDN10" s="3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L10" s="1"/>
      <c r="PEO10" s="3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M10" s="1"/>
      <c r="PFP10" s="3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N10" s="1"/>
      <c r="PGQ10" s="3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O10" s="1"/>
      <c r="PHR10" s="3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P10" s="1"/>
      <c r="PIS10" s="3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Q10" s="1"/>
      <c r="PJT10" s="3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R10" s="1"/>
      <c r="PKU10" s="3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S10" s="1"/>
      <c r="PLV10" s="3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T10" s="1"/>
      <c r="PMW10" s="3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U10" s="1"/>
      <c r="PNX10" s="3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V10" s="1"/>
      <c r="POY10" s="3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W10" s="1"/>
      <c r="PPZ10" s="3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X10" s="1"/>
      <c r="PRA10" s="3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Y10" s="1"/>
      <c r="PSB10" s="3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Z10" s="1"/>
      <c r="PTC10" s="3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UA10" s="1"/>
      <c r="PUD10" s="3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B10" s="1"/>
      <c r="PVE10" s="3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C10" s="1"/>
      <c r="PWF10" s="3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D10" s="1"/>
      <c r="PXG10" s="3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E10" s="1"/>
      <c r="PYH10" s="3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F10" s="1"/>
      <c r="PZI10" s="3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G10" s="1"/>
      <c r="QAJ10" s="3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H10" s="1"/>
      <c r="QBK10" s="3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I10" s="1"/>
      <c r="QCL10" s="3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J10" s="1"/>
      <c r="QDM10" s="3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K10" s="1"/>
      <c r="QEN10" s="3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L10" s="1"/>
      <c r="QFO10" s="3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M10" s="1"/>
      <c r="QGP10" s="3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N10" s="1"/>
      <c r="QHQ10" s="3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O10" s="1"/>
      <c r="QIR10" s="3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P10" s="1"/>
      <c r="QJS10" s="3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Q10" s="1"/>
      <c r="QKT10" s="3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R10" s="1"/>
      <c r="QLU10" s="3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S10" s="1"/>
      <c r="QMV10" s="3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T10" s="1"/>
      <c r="QNW10" s="3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U10" s="1"/>
      <c r="QOX10" s="3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V10" s="1"/>
      <c r="QPY10" s="3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W10" s="1"/>
      <c r="QQZ10" s="3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X10" s="1"/>
      <c r="QSA10" s="3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Y10" s="1"/>
      <c r="QTB10" s="3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Z10" s="1"/>
      <c r="QUC10" s="3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VA10" s="1"/>
      <c r="QVD10" s="3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B10" s="1"/>
      <c r="QWE10" s="3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C10" s="1"/>
      <c r="QXF10" s="3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D10" s="1"/>
      <c r="QYG10" s="3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E10" s="1"/>
      <c r="QZH10" s="3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F10" s="1"/>
      <c r="RAI10" s="3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G10" s="1"/>
      <c r="RBJ10" s="3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H10" s="1"/>
      <c r="RCK10" s="3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I10" s="1"/>
      <c r="RDL10" s="3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J10" s="1"/>
      <c r="REM10" s="3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K10" s="1"/>
      <c r="RFN10" s="3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L10" s="1"/>
      <c r="RGO10" s="3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M10" s="1"/>
      <c r="RHP10" s="3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N10" s="1"/>
      <c r="RIQ10" s="3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O10" s="1"/>
      <c r="RJR10" s="3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P10" s="1"/>
      <c r="RKS10" s="3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Q10" s="1"/>
      <c r="RLT10" s="3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R10" s="1"/>
      <c r="RMU10" s="3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S10" s="1"/>
      <c r="RNV10" s="3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T10" s="1"/>
      <c r="ROW10" s="3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U10" s="1"/>
      <c r="RPX10" s="3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V10" s="1"/>
      <c r="RQY10" s="3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W10" s="1"/>
      <c r="RRZ10" s="3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X10" s="1"/>
      <c r="RTA10" s="3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Y10" s="1"/>
      <c r="RUB10" s="3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Z10" s="1"/>
      <c r="RVC10" s="3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WA10" s="1"/>
      <c r="RWD10" s="3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B10" s="1"/>
      <c r="RXE10" s="3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C10" s="1"/>
      <c r="RYF10" s="3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D10" s="1"/>
      <c r="RZG10" s="3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E10" s="1"/>
      <c r="SAH10" s="3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F10" s="1"/>
      <c r="SBI10" s="3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G10" s="1"/>
      <c r="SCJ10" s="3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H10" s="1"/>
      <c r="SDK10" s="3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I10" s="1"/>
      <c r="SEL10" s="3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J10" s="1"/>
      <c r="SFM10" s="3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K10" s="1"/>
      <c r="SGN10" s="3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L10" s="1"/>
      <c r="SHO10" s="3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M10" s="1"/>
      <c r="SIP10" s="3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N10" s="1"/>
      <c r="SJQ10" s="3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O10" s="1"/>
      <c r="SKR10" s="3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P10" s="1"/>
      <c r="SLS10" s="3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Q10" s="1"/>
      <c r="SMT10" s="3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R10" s="1"/>
      <c r="SNU10" s="3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S10" s="1"/>
      <c r="SOV10" s="3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T10" s="1"/>
      <c r="SPW10" s="3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U10" s="1"/>
      <c r="SQX10" s="3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V10" s="1"/>
      <c r="SRY10" s="3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W10" s="1"/>
      <c r="SSZ10" s="3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X10" s="1"/>
      <c r="SUA10" s="3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Y10" s="1"/>
      <c r="SVB10" s="3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Z10" s="1"/>
      <c r="SWC10" s="3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XA10" s="1"/>
      <c r="SXD10" s="3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B10" s="1"/>
      <c r="SYE10" s="3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C10" s="1"/>
      <c r="SZF10" s="3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D10" s="1"/>
      <c r="TAG10" s="3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E10" s="1"/>
      <c r="TBH10" s="3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F10" s="1"/>
      <c r="TCI10" s="3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G10" s="1"/>
      <c r="TDJ10" s="3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H10" s="1"/>
      <c r="TEK10" s="3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I10" s="1"/>
      <c r="TFL10" s="3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J10" s="1"/>
      <c r="TGM10" s="3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K10" s="1"/>
      <c r="THN10" s="3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L10" s="1"/>
      <c r="TIO10" s="3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M10" s="1"/>
      <c r="TJP10" s="3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N10" s="1"/>
      <c r="TKQ10" s="3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O10" s="1"/>
      <c r="TLR10" s="3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P10" s="1"/>
      <c r="TMS10" s="3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Q10" s="1"/>
      <c r="TNT10" s="3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R10" s="1"/>
      <c r="TOU10" s="3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S10" s="1"/>
      <c r="TPV10" s="3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T10" s="1"/>
      <c r="TQW10" s="3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U10" s="1"/>
      <c r="TRX10" s="3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V10" s="1"/>
      <c r="TSY10" s="3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W10" s="1"/>
      <c r="TTZ10" s="3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X10" s="1"/>
      <c r="TVA10" s="3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Y10" s="1"/>
      <c r="TWB10" s="3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Z10" s="1"/>
      <c r="TXC10" s="3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YA10" s="1"/>
      <c r="TYD10" s="3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B10" s="1"/>
      <c r="TZE10" s="3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C10" s="1"/>
      <c r="UAF10" s="3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D10" s="1"/>
      <c r="UBG10" s="3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E10" s="1"/>
      <c r="UCH10" s="3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F10" s="1"/>
      <c r="UDI10" s="3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G10" s="1"/>
      <c r="UEJ10" s="3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H10" s="1"/>
      <c r="UFK10" s="3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I10" s="1"/>
      <c r="UGL10" s="3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J10" s="1"/>
      <c r="UHM10" s="3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K10" s="1"/>
      <c r="UIN10" s="3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L10" s="1"/>
      <c r="UJO10" s="3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M10" s="1"/>
      <c r="UKP10" s="3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N10" s="1"/>
      <c r="ULQ10" s="3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O10" s="1"/>
      <c r="UMR10" s="3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P10" s="1"/>
      <c r="UNS10" s="3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Q10" s="1"/>
      <c r="UOT10" s="3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R10" s="1"/>
      <c r="UPU10" s="3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S10" s="1"/>
      <c r="UQV10" s="3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T10" s="1"/>
      <c r="URW10" s="3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U10" s="1"/>
      <c r="USX10" s="3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V10" s="1"/>
      <c r="UTY10" s="3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W10" s="1"/>
      <c r="UUZ10" s="3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X10" s="1"/>
      <c r="UWA10" s="3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Y10" s="1"/>
      <c r="UXB10" s="3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Z10" s="1"/>
      <c r="UYC10" s="3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ZA10" s="1"/>
      <c r="UZD10" s="3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B10" s="1"/>
      <c r="VAE10" s="3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C10" s="1"/>
      <c r="VBF10" s="3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D10" s="1"/>
      <c r="VCG10" s="3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E10" s="1"/>
      <c r="VDH10" s="3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F10" s="1"/>
      <c r="VEI10" s="3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G10" s="1"/>
      <c r="VFJ10" s="3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H10" s="1"/>
      <c r="VGK10" s="3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I10" s="1"/>
      <c r="VHL10" s="3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J10" s="1"/>
      <c r="VIM10" s="3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K10" s="1"/>
      <c r="VJN10" s="3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L10" s="1"/>
      <c r="VKO10" s="3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M10" s="1"/>
      <c r="VLP10" s="3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N10" s="1"/>
      <c r="VMQ10" s="3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O10" s="1"/>
      <c r="VNR10" s="3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P10" s="1"/>
      <c r="VOS10" s="3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Q10" s="1"/>
      <c r="VPT10" s="3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R10" s="1"/>
      <c r="VQU10" s="3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S10" s="1"/>
      <c r="VRV10" s="3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T10" s="1"/>
      <c r="VSW10" s="3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U10" s="1"/>
      <c r="VTX10" s="3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V10" s="1"/>
      <c r="VUY10" s="3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W10" s="1"/>
      <c r="VVZ10" s="3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X10" s="1"/>
      <c r="VXA10" s="3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Y10" s="1"/>
      <c r="VYB10" s="3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Z10" s="1"/>
      <c r="VZC10" s="3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WAA10" s="1"/>
      <c r="WAD10" s="3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B10" s="1"/>
      <c r="WBE10" s="3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C10" s="1"/>
      <c r="WCF10" s="3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D10" s="1"/>
      <c r="WDG10" s="3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E10" s="1"/>
      <c r="WEH10" s="3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F10" s="1"/>
      <c r="WFI10" s="3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G10" s="1"/>
      <c r="WGJ10" s="3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H10" s="1"/>
      <c r="WHK10" s="3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I10" s="1"/>
      <c r="WIL10" s="3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J10" s="1"/>
      <c r="WJM10" s="3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K10" s="1"/>
      <c r="WKN10" s="3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L10" s="1"/>
      <c r="WLO10" s="3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M10" s="1"/>
      <c r="WMP10" s="3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N10" s="1"/>
      <c r="WNQ10" s="3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O10" s="1"/>
      <c r="WOR10" s="3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P10" s="1"/>
      <c r="WPS10" s="3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Q10" s="1"/>
      <c r="WQT10" s="3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R10" s="1"/>
      <c r="WRU10" s="3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S10" s="1"/>
      <c r="WSV10" s="3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T10" s="1"/>
      <c r="WTW10" s="3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U10" s="1"/>
      <c r="WUX10" s="3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V10" s="1"/>
      <c r="WVY10" s="3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W10" s="1"/>
      <c r="WWZ10" s="3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X10" s="1"/>
      <c r="WYA10" s="3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Y10" s="1"/>
      <c r="WZB10" s="3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Z10" s="1"/>
      <c r="XAC10" s="3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BA10" s="1"/>
      <c r="XBD10" s="3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B10" s="1"/>
      <c r="XCE10" s="3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C10" s="1"/>
      <c r="XDF10" s="3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D10" s="1"/>
      <c r="XEG10" s="3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</row>
    <row r="11" spans="1:1022 1025:2048 2051:3072 3074:14336 14338:15359 15362:16382" ht="21" x14ac:dyDescent="0.2">
      <c r="A11" s="3" t="s">
        <v>54</v>
      </c>
      <c r="C11" s="43">
        <v>27718476</v>
      </c>
      <c r="D11" s="8"/>
      <c r="E11" s="8">
        <v>261625165265</v>
      </c>
      <c r="F11" s="8"/>
      <c r="G11" s="8">
        <v>370319726351.23199</v>
      </c>
      <c r="H11" s="8"/>
      <c r="I11" s="43">
        <v>0</v>
      </c>
      <c r="J11" s="8"/>
      <c r="K11" s="43">
        <v>0</v>
      </c>
      <c r="L11" s="8"/>
      <c r="M11" s="43">
        <v>-1718476</v>
      </c>
      <c r="N11" s="8"/>
      <c r="O11" s="43">
        <v>26798494554</v>
      </c>
      <c r="P11" s="8"/>
      <c r="Q11" s="43">
        <v>26000000</v>
      </c>
      <c r="R11" s="43"/>
      <c r="S11" s="2">
        <v>16320</v>
      </c>
      <c r="T11" s="43"/>
      <c r="U11" s="43">
        <v>245405061123</v>
      </c>
      <c r="V11" s="43"/>
      <c r="W11" s="43">
        <v>421795296000</v>
      </c>
      <c r="Y11" s="1">
        <v>2.0707398384705651E-2</v>
      </c>
    </row>
    <row r="12" spans="1:1022 1025:2048 2051:3072 3074:14336 14338:15359 15362:16382" ht="21" x14ac:dyDescent="0.2">
      <c r="A12" s="3" t="s">
        <v>55</v>
      </c>
      <c r="C12" s="43">
        <v>600000</v>
      </c>
      <c r="D12" s="8"/>
      <c r="E12" s="8">
        <v>3302996399</v>
      </c>
      <c r="F12" s="8"/>
      <c r="G12" s="8">
        <v>4061688300</v>
      </c>
      <c r="H12" s="8"/>
      <c r="I12" s="43">
        <v>0</v>
      </c>
      <c r="J12" s="8"/>
      <c r="K12" s="43">
        <v>0</v>
      </c>
      <c r="L12" s="8"/>
      <c r="M12" s="43">
        <v>0</v>
      </c>
      <c r="N12" s="8"/>
      <c r="O12" s="43">
        <v>0</v>
      </c>
      <c r="P12" s="8"/>
      <c r="Q12" s="43">
        <v>600000</v>
      </c>
      <c r="R12" s="43"/>
      <c r="S12" s="2">
        <v>7440</v>
      </c>
      <c r="T12" s="43"/>
      <c r="U12" s="43">
        <v>3302996399</v>
      </c>
      <c r="V12" s="43"/>
      <c r="W12" s="43">
        <v>4437439200</v>
      </c>
      <c r="Y12" s="1">
        <v>2.1784932689792143E-4</v>
      </c>
    </row>
    <row r="13" spans="1:1022 1025:2048 2051:3072 3074:14336 14338:15359 15362:16382" ht="21" x14ac:dyDescent="0.2">
      <c r="A13" s="3" t="s">
        <v>56</v>
      </c>
      <c r="C13" s="43">
        <v>12553553</v>
      </c>
      <c r="D13" s="8"/>
      <c r="E13" s="8">
        <v>280025493060</v>
      </c>
      <c r="F13" s="8"/>
      <c r="G13" s="8">
        <v>403316734503.888</v>
      </c>
      <c r="H13" s="8"/>
      <c r="I13" s="43">
        <v>0</v>
      </c>
      <c r="J13" s="8"/>
      <c r="K13" s="43">
        <v>0</v>
      </c>
      <c r="L13" s="8"/>
      <c r="M13" s="43">
        <v>0</v>
      </c>
      <c r="N13" s="8"/>
      <c r="O13" s="43">
        <v>0</v>
      </c>
      <c r="P13" s="8"/>
      <c r="Q13" s="43">
        <v>12553553</v>
      </c>
      <c r="R13" s="43"/>
      <c r="S13" s="2">
        <v>36400</v>
      </c>
      <c r="T13" s="43"/>
      <c r="U13" s="43">
        <v>280025493060</v>
      </c>
      <c r="V13" s="43"/>
      <c r="W13" s="43">
        <v>454230480691.26001</v>
      </c>
      <c r="Y13" s="1">
        <v>2.2299754433843352E-2</v>
      </c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X13" s="1"/>
      <c r="BA13" s="3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Y13" s="1"/>
      <c r="CB13" s="3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Z13" s="1"/>
      <c r="DC13" s="3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EA13" s="1"/>
      <c r="ED13" s="3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B13" s="1"/>
      <c r="FE13" s="3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C13" s="1"/>
      <c r="GF13" s="3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D13" s="1"/>
      <c r="HG13" s="3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E13" s="1"/>
      <c r="IH13" s="3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F13" s="1"/>
      <c r="JI13" s="3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G13" s="1"/>
      <c r="KJ13" s="3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H13" s="1"/>
      <c r="LK13" s="3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I13" s="1"/>
      <c r="ML13" s="3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J13" s="1"/>
      <c r="NM13" s="3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K13" s="1"/>
      <c r="ON13" s="3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L13" s="1"/>
      <c r="PO13" s="3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M13" s="1"/>
      <c r="QP13" s="3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N13" s="1"/>
      <c r="RQ13" s="3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O13" s="1"/>
      <c r="SR13" s="3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P13" s="1"/>
      <c r="TS13" s="3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Q13" s="1"/>
      <c r="UT13" s="3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R13" s="1"/>
      <c r="VU13" s="3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S13" s="1"/>
      <c r="WV13" s="3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T13" s="1"/>
      <c r="XW13" s="3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U13" s="1"/>
      <c r="YX13" s="3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V13" s="1"/>
      <c r="ZY13" s="3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W13" s="1"/>
      <c r="AAZ13" s="3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X13" s="1"/>
      <c r="ACA13" s="3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Y13" s="1"/>
      <c r="ADB13" s="3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Z13" s="1"/>
      <c r="AEC13" s="3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FA13" s="1"/>
      <c r="AFD13" s="3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B13" s="1"/>
      <c r="AGE13" s="3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C13" s="1"/>
      <c r="AHF13" s="3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D13" s="1"/>
      <c r="AIG13" s="3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E13" s="1"/>
      <c r="AJH13" s="3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F13" s="1"/>
      <c r="AKI13" s="3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G13" s="1"/>
      <c r="ALJ13" s="3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H13" s="1"/>
      <c r="AMK13" s="3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I13" s="1"/>
      <c r="ANL13" s="3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J13" s="1"/>
      <c r="AOM13" s="3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K13" s="1"/>
      <c r="APN13" s="3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L13" s="1"/>
      <c r="AQO13" s="3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M13" s="1"/>
      <c r="ARP13" s="3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N13" s="1"/>
      <c r="ASQ13" s="3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O13" s="1"/>
      <c r="ATR13" s="3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P13" s="1"/>
      <c r="AUS13" s="3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Q13" s="1"/>
      <c r="AVT13" s="3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R13" s="1"/>
      <c r="AWU13" s="3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S13" s="1"/>
      <c r="AXV13" s="3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T13" s="1"/>
      <c r="AYW13" s="3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U13" s="1"/>
      <c r="AZX13" s="3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V13" s="1"/>
      <c r="BAY13" s="3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W13" s="1"/>
      <c r="BBZ13" s="3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X13" s="1"/>
      <c r="BDA13" s="3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Y13" s="1"/>
      <c r="BEB13" s="3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Z13" s="1"/>
      <c r="BFC13" s="3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GA13" s="1"/>
      <c r="BGD13" s="3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B13" s="1"/>
      <c r="BHE13" s="3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C13" s="1"/>
      <c r="BIF13" s="3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D13" s="1"/>
      <c r="BJG13" s="3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E13" s="1"/>
      <c r="BKH13" s="3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F13" s="1"/>
      <c r="BLI13" s="3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G13" s="1"/>
      <c r="BMJ13" s="3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H13" s="1"/>
      <c r="BNK13" s="3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I13" s="1"/>
      <c r="BOL13" s="3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J13" s="1"/>
      <c r="BPM13" s="3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K13" s="1"/>
      <c r="BQN13" s="3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L13" s="1"/>
      <c r="BRO13" s="3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M13" s="1"/>
      <c r="BSP13" s="3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N13" s="1"/>
      <c r="BTQ13" s="3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O13" s="1"/>
      <c r="BUR13" s="3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P13" s="1"/>
      <c r="BVS13" s="3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Q13" s="1"/>
      <c r="BWT13" s="3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R13" s="1"/>
      <c r="BXU13" s="3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S13" s="1"/>
      <c r="BYV13" s="3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T13" s="1"/>
      <c r="BZW13" s="3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U13" s="1"/>
      <c r="CAX13" s="3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V13" s="1"/>
      <c r="CBY13" s="3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W13" s="1"/>
      <c r="CCZ13" s="3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X13" s="1"/>
      <c r="CEA13" s="3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Y13" s="1"/>
      <c r="CFB13" s="3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Z13" s="1"/>
      <c r="CGC13" s="3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HA13" s="1"/>
      <c r="CHD13" s="3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B13" s="1"/>
      <c r="CIE13" s="3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C13" s="1"/>
      <c r="CJF13" s="3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D13" s="1"/>
      <c r="CKG13" s="3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E13" s="1"/>
      <c r="CLH13" s="3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F13" s="1"/>
      <c r="CMI13" s="3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G13" s="1"/>
      <c r="CNJ13" s="3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H13" s="1"/>
      <c r="COK13" s="3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I13" s="1"/>
      <c r="CPL13" s="3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J13" s="1"/>
      <c r="CQM13" s="3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K13" s="1"/>
      <c r="CRN13" s="3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L13" s="1"/>
      <c r="CSO13" s="3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M13" s="1"/>
      <c r="CTP13" s="3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N13" s="1"/>
      <c r="CUQ13" s="3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O13" s="1"/>
      <c r="CVR13" s="3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P13" s="1"/>
      <c r="CWS13" s="3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Q13" s="1"/>
      <c r="CXT13" s="3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R13" s="1"/>
      <c r="CYU13" s="3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S13" s="1"/>
      <c r="CZV13" s="3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T13" s="1"/>
      <c r="DAW13" s="3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U13" s="1"/>
      <c r="DBX13" s="3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V13" s="1"/>
      <c r="DCY13" s="3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W13" s="1"/>
      <c r="DDZ13" s="3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X13" s="1"/>
      <c r="DFA13" s="3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Y13" s="1"/>
      <c r="DGB13" s="3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Z13" s="1"/>
      <c r="DHC13" s="3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IA13" s="1"/>
      <c r="DID13" s="3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B13" s="1"/>
      <c r="DJE13" s="3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C13" s="1"/>
      <c r="DKF13" s="3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D13" s="1"/>
      <c r="DLG13" s="3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E13" s="1"/>
      <c r="DMH13" s="3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F13" s="1"/>
      <c r="DNI13" s="3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G13" s="1"/>
      <c r="DOJ13" s="3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H13" s="1"/>
      <c r="DPK13" s="3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I13" s="1"/>
      <c r="DQL13" s="3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J13" s="1"/>
      <c r="DRM13" s="3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K13" s="1"/>
      <c r="DSN13" s="3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L13" s="1"/>
      <c r="DTO13" s="3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M13" s="1"/>
      <c r="DUP13" s="3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N13" s="1"/>
      <c r="DVQ13" s="3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O13" s="1"/>
      <c r="DWR13" s="3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P13" s="1"/>
      <c r="DXS13" s="3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Q13" s="1"/>
      <c r="DYT13" s="3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R13" s="1"/>
      <c r="DZU13" s="3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S13" s="1"/>
      <c r="EAV13" s="3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T13" s="1"/>
      <c r="EBW13" s="3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U13" s="1"/>
      <c r="ECX13" s="3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V13" s="1"/>
      <c r="EDY13" s="3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W13" s="1"/>
      <c r="EEZ13" s="3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X13" s="1"/>
      <c r="EGA13" s="3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Y13" s="1"/>
      <c r="EHB13" s="3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Z13" s="1"/>
      <c r="EIC13" s="3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JA13" s="1"/>
      <c r="EJD13" s="3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B13" s="1"/>
      <c r="EKE13" s="3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C13" s="1"/>
      <c r="ELF13" s="3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D13" s="1"/>
      <c r="EMG13" s="3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E13" s="1"/>
      <c r="ENH13" s="3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F13" s="1"/>
      <c r="EOI13" s="3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G13" s="1"/>
      <c r="EPJ13" s="3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H13" s="1"/>
      <c r="EQK13" s="3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I13" s="1"/>
      <c r="ERL13" s="3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J13" s="1"/>
      <c r="ESM13" s="3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K13" s="1"/>
      <c r="ETN13" s="3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L13" s="1"/>
      <c r="EUO13" s="3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M13" s="1"/>
      <c r="EVP13" s="3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N13" s="1"/>
      <c r="EWQ13" s="3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O13" s="1"/>
      <c r="EXR13" s="3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P13" s="1"/>
      <c r="EYS13" s="3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Q13" s="1"/>
      <c r="EZT13" s="3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R13" s="1"/>
      <c r="FAU13" s="3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S13" s="1"/>
      <c r="FBV13" s="3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T13" s="1"/>
      <c r="FCW13" s="3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U13" s="1"/>
      <c r="FDX13" s="3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V13" s="1"/>
      <c r="FEY13" s="3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W13" s="1"/>
      <c r="FFZ13" s="3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X13" s="1"/>
      <c r="FHA13" s="3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Y13" s="1"/>
      <c r="FIB13" s="3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Z13" s="1"/>
      <c r="FJC13" s="3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KA13" s="1"/>
      <c r="FKD13" s="3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B13" s="1"/>
      <c r="FLE13" s="3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C13" s="1"/>
      <c r="FMF13" s="3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D13" s="1"/>
      <c r="FNG13" s="3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E13" s="1"/>
      <c r="FOH13" s="3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F13" s="1"/>
      <c r="FPI13" s="3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G13" s="1"/>
      <c r="FQJ13" s="3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H13" s="1"/>
      <c r="FRK13" s="3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I13" s="1"/>
      <c r="FSL13" s="3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J13" s="1"/>
      <c r="FTM13" s="3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K13" s="1"/>
      <c r="FUN13" s="3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L13" s="1"/>
      <c r="FVO13" s="3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M13" s="1"/>
      <c r="FWP13" s="3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N13" s="1"/>
      <c r="FXQ13" s="3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O13" s="1"/>
      <c r="FYR13" s="3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P13" s="1"/>
      <c r="FZS13" s="3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Q13" s="1"/>
      <c r="GAT13" s="3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R13" s="1"/>
      <c r="GBU13" s="3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S13" s="1"/>
      <c r="GCV13" s="3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T13" s="1"/>
      <c r="GDW13" s="3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U13" s="1"/>
      <c r="GEX13" s="3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V13" s="1"/>
      <c r="GFY13" s="3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W13" s="1"/>
      <c r="GGZ13" s="3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X13" s="1"/>
      <c r="GIA13" s="3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Y13" s="1"/>
      <c r="GJB13" s="3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Z13" s="1"/>
      <c r="GKC13" s="3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LA13" s="1"/>
      <c r="GLD13" s="3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B13" s="1"/>
      <c r="GME13" s="3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C13" s="1"/>
      <c r="GNF13" s="3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D13" s="1"/>
      <c r="GOG13" s="3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E13" s="1"/>
      <c r="GPH13" s="3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F13" s="1"/>
      <c r="GQI13" s="3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G13" s="1"/>
      <c r="GRJ13" s="3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H13" s="1"/>
      <c r="GSK13" s="3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I13" s="1"/>
      <c r="GTL13" s="3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J13" s="1"/>
      <c r="GUM13" s="3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K13" s="1"/>
      <c r="GVN13" s="3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L13" s="1"/>
      <c r="GWO13" s="3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M13" s="1"/>
      <c r="GXP13" s="3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N13" s="1"/>
      <c r="GYQ13" s="3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O13" s="1"/>
      <c r="GZR13" s="3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P13" s="1"/>
      <c r="HAS13" s="3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Q13" s="1"/>
      <c r="HBT13" s="3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R13" s="1"/>
      <c r="HCU13" s="3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S13" s="1"/>
      <c r="HDV13" s="3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T13" s="1"/>
      <c r="HEW13" s="3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U13" s="1"/>
      <c r="HFX13" s="3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V13" s="1"/>
      <c r="HGY13" s="3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W13" s="1"/>
      <c r="HHZ13" s="3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X13" s="1"/>
      <c r="HJA13" s="3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Y13" s="1"/>
      <c r="HKB13" s="3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Z13" s="1"/>
      <c r="HLC13" s="3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MA13" s="1"/>
      <c r="HMD13" s="3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B13" s="1"/>
      <c r="HNE13" s="3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C13" s="1"/>
      <c r="HOF13" s="3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D13" s="1"/>
      <c r="HPG13" s="3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E13" s="1"/>
      <c r="HQH13" s="3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F13" s="1"/>
      <c r="HRI13" s="3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G13" s="1"/>
      <c r="HSJ13" s="3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H13" s="1"/>
      <c r="HTK13" s="3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I13" s="1"/>
      <c r="HUL13" s="3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J13" s="1"/>
      <c r="HVM13" s="3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K13" s="1"/>
      <c r="HWN13" s="3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L13" s="1"/>
      <c r="HXO13" s="3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M13" s="1"/>
      <c r="HYP13" s="3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N13" s="1"/>
      <c r="HZQ13" s="3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O13" s="1"/>
      <c r="IAR13" s="3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P13" s="1"/>
      <c r="IBS13" s="3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Q13" s="1"/>
      <c r="ICT13" s="3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R13" s="1"/>
      <c r="IDU13" s="3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S13" s="1"/>
      <c r="IEV13" s="3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T13" s="1"/>
      <c r="IFW13" s="3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U13" s="1"/>
      <c r="IGX13" s="3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V13" s="1"/>
      <c r="IHY13" s="3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W13" s="1"/>
      <c r="IIZ13" s="3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X13" s="1"/>
      <c r="IKA13" s="3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Y13" s="1"/>
      <c r="ILB13" s="3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Z13" s="1"/>
      <c r="IMC13" s="3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NA13" s="1"/>
      <c r="IND13" s="3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B13" s="1"/>
      <c r="IOE13" s="3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C13" s="1"/>
      <c r="IPF13" s="3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D13" s="1"/>
      <c r="IQG13" s="3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E13" s="1"/>
      <c r="IRH13" s="3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F13" s="1"/>
      <c r="ISI13" s="3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G13" s="1"/>
      <c r="ITJ13" s="3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H13" s="1"/>
      <c r="IUK13" s="3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I13" s="1"/>
      <c r="IVL13" s="3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J13" s="1"/>
      <c r="IWM13" s="3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K13" s="1"/>
      <c r="IXN13" s="3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L13" s="1"/>
      <c r="IYO13" s="3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M13" s="1"/>
      <c r="IZP13" s="3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N13" s="1"/>
      <c r="JAQ13" s="3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O13" s="1"/>
      <c r="JBR13" s="3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P13" s="1"/>
      <c r="JCS13" s="3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Q13" s="1"/>
      <c r="JDT13" s="3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R13" s="1"/>
      <c r="JEU13" s="3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S13" s="1"/>
      <c r="JFV13" s="3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T13" s="1"/>
      <c r="JGW13" s="3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U13" s="1"/>
      <c r="JHX13" s="3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V13" s="1"/>
      <c r="JIY13" s="3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W13" s="1"/>
      <c r="JJZ13" s="3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X13" s="1"/>
      <c r="JLA13" s="3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Y13" s="1"/>
      <c r="JMB13" s="3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Z13" s="1"/>
      <c r="JNC13" s="3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OA13" s="1"/>
      <c r="JOD13" s="3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B13" s="1"/>
      <c r="JPE13" s="3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C13" s="1"/>
      <c r="JQF13" s="3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D13" s="1"/>
      <c r="JRG13" s="3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E13" s="1"/>
      <c r="JSH13" s="3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F13" s="1"/>
      <c r="JTI13" s="3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G13" s="1"/>
      <c r="JUJ13" s="3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H13" s="1"/>
      <c r="JVK13" s="3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I13" s="1"/>
      <c r="JWL13" s="3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J13" s="1"/>
      <c r="JXM13" s="3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K13" s="1"/>
      <c r="JYN13" s="3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L13" s="1"/>
      <c r="JZO13" s="3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M13" s="1"/>
      <c r="KAP13" s="3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N13" s="1"/>
      <c r="KBQ13" s="3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O13" s="1"/>
      <c r="KCR13" s="3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P13" s="1"/>
      <c r="KDS13" s="3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Q13" s="1"/>
      <c r="KET13" s="3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R13" s="1"/>
      <c r="KFU13" s="3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S13" s="1"/>
      <c r="KGV13" s="3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T13" s="1"/>
      <c r="KHW13" s="3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U13" s="1"/>
      <c r="KIX13" s="3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V13" s="1"/>
      <c r="KJY13" s="3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W13" s="1"/>
      <c r="KKZ13" s="3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X13" s="1"/>
      <c r="KMA13" s="3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Y13" s="1"/>
      <c r="KNB13" s="3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Z13" s="1"/>
      <c r="KOC13" s="3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PA13" s="1"/>
      <c r="KPD13" s="3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B13" s="1"/>
      <c r="KQE13" s="3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C13" s="1"/>
      <c r="KRF13" s="3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D13" s="1"/>
      <c r="KSG13" s="3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E13" s="1"/>
      <c r="KTH13" s="3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F13" s="1"/>
      <c r="KUI13" s="3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G13" s="1"/>
      <c r="KVJ13" s="3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H13" s="1"/>
      <c r="KWK13" s="3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I13" s="1"/>
      <c r="KXL13" s="3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J13" s="1"/>
      <c r="KYM13" s="3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K13" s="1"/>
      <c r="KZN13" s="3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L13" s="1"/>
      <c r="LAO13" s="3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M13" s="1"/>
      <c r="LBP13" s="3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N13" s="1"/>
      <c r="LCQ13" s="3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O13" s="1"/>
      <c r="LDR13" s="3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P13" s="1"/>
      <c r="LES13" s="3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Q13" s="1"/>
      <c r="LFT13" s="3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R13" s="1"/>
      <c r="LGU13" s="3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S13" s="1"/>
      <c r="LHV13" s="3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T13" s="1"/>
      <c r="LIW13" s="3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U13" s="1"/>
      <c r="LJX13" s="3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V13" s="1"/>
      <c r="LKY13" s="3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W13" s="1"/>
      <c r="LLZ13" s="3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X13" s="1"/>
      <c r="LNA13" s="3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Y13" s="1"/>
      <c r="LOB13" s="3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Z13" s="1"/>
      <c r="LPC13" s="3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QA13" s="1"/>
      <c r="LQD13" s="3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B13" s="1"/>
      <c r="LRE13" s="3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C13" s="1"/>
      <c r="LSF13" s="3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D13" s="1"/>
      <c r="LTG13" s="3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E13" s="1"/>
      <c r="LUH13" s="3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F13" s="1"/>
      <c r="LVI13" s="3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G13" s="1"/>
      <c r="LWJ13" s="3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H13" s="1"/>
      <c r="LXK13" s="3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I13" s="1"/>
      <c r="LYL13" s="3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J13" s="1"/>
      <c r="LZM13" s="3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K13" s="1"/>
      <c r="MAN13" s="3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L13" s="1"/>
      <c r="MBO13" s="3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M13" s="1"/>
      <c r="MCP13" s="3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N13" s="1"/>
      <c r="MDQ13" s="3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O13" s="1"/>
      <c r="MER13" s="3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P13" s="1"/>
      <c r="MFS13" s="3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Q13" s="1"/>
      <c r="MGT13" s="3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R13" s="1"/>
      <c r="MHU13" s="3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S13" s="1"/>
      <c r="MIV13" s="3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T13" s="1"/>
      <c r="MJW13" s="3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U13" s="1"/>
      <c r="MKX13" s="3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V13" s="1"/>
      <c r="MLY13" s="3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W13" s="1"/>
      <c r="MMZ13" s="3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X13" s="1"/>
      <c r="MOA13" s="3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Y13" s="1"/>
      <c r="MPB13" s="3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Z13" s="1"/>
      <c r="MQC13" s="3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RA13" s="1"/>
      <c r="MRD13" s="3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B13" s="1"/>
      <c r="MSE13" s="3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C13" s="1"/>
      <c r="MTF13" s="3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D13" s="1"/>
      <c r="MUG13" s="3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E13" s="1"/>
      <c r="MVH13" s="3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F13" s="1"/>
      <c r="MWI13" s="3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G13" s="1"/>
      <c r="MXJ13" s="3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H13" s="1"/>
      <c r="MYK13" s="3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I13" s="1"/>
      <c r="MZL13" s="3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J13" s="1"/>
      <c r="NAM13" s="3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K13" s="1"/>
      <c r="NBN13" s="3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L13" s="1"/>
      <c r="NCO13" s="3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M13" s="1"/>
      <c r="NDP13" s="3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N13" s="1"/>
      <c r="NEQ13" s="3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O13" s="1"/>
      <c r="NFR13" s="3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P13" s="1"/>
      <c r="NGS13" s="3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Q13" s="1"/>
      <c r="NHT13" s="3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R13" s="1"/>
      <c r="NIU13" s="3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S13" s="1"/>
      <c r="NJV13" s="3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T13" s="1"/>
      <c r="NKW13" s="3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U13" s="1"/>
      <c r="NLX13" s="3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V13" s="1"/>
      <c r="NMY13" s="3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W13" s="1"/>
      <c r="NNZ13" s="3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X13" s="1"/>
      <c r="NPA13" s="3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Y13" s="1"/>
      <c r="NQB13" s="3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Z13" s="1"/>
      <c r="NRC13" s="3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SA13" s="1"/>
      <c r="NSD13" s="3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B13" s="1"/>
      <c r="NTE13" s="3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C13" s="1"/>
      <c r="NUF13" s="3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D13" s="1"/>
      <c r="NVG13" s="3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E13" s="1"/>
      <c r="NWH13" s="3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F13" s="1"/>
      <c r="NXI13" s="3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G13" s="1"/>
      <c r="NYJ13" s="3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H13" s="1"/>
      <c r="NZK13" s="3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I13" s="1"/>
      <c r="OAL13" s="3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J13" s="1"/>
      <c r="OBM13" s="3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K13" s="1"/>
      <c r="OCN13" s="3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L13" s="1"/>
      <c r="ODO13" s="3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M13" s="1"/>
      <c r="OEP13" s="3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N13" s="1"/>
      <c r="OFQ13" s="3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O13" s="1"/>
      <c r="OGR13" s="3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P13" s="1"/>
      <c r="OHS13" s="3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Q13" s="1"/>
      <c r="OIT13" s="3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R13" s="1"/>
      <c r="OJU13" s="3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S13" s="1"/>
      <c r="OKV13" s="3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T13" s="1"/>
      <c r="OLW13" s="3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U13" s="1"/>
      <c r="OMX13" s="3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V13" s="1"/>
      <c r="ONY13" s="3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W13" s="1"/>
      <c r="OOZ13" s="3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X13" s="1"/>
      <c r="OQA13" s="3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Y13" s="1"/>
      <c r="ORB13" s="3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Z13" s="1"/>
      <c r="OSC13" s="3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TA13" s="1"/>
      <c r="OTD13" s="3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B13" s="1"/>
      <c r="OUE13" s="3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C13" s="1"/>
      <c r="OVF13" s="3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D13" s="1"/>
      <c r="OWG13" s="3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E13" s="1"/>
      <c r="OXH13" s="3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F13" s="1"/>
      <c r="OYI13" s="3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G13" s="1"/>
      <c r="OZJ13" s="3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H13" s="1"/>
      <c r="PAK13" s="3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I13" s="1"/>
      <c r="PBL13" s="3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J13" s="1"/>
      <c r="PCM13" s="3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K13" s="1"/>
      <c r="PDN13" s="3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L13" s="1"/>
      <c r="PEO13" s="3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M13" s="1"/>
      <c r="PFP13" s="3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N13" s="1"/>
      <c r="PGQ13" s="3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O13" s="1"/>
      <c r="PHR13" s="3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P13" s="1"/>
      <c r="PIS13" s="3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Q13" s="1"/>
      <c r="PJT13" s="3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R13" s="1"/>
      <c r="PKU13" s="3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S13" s="1"/>
      <c r="PLV13" s="3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T13" s="1"/>
      <c r="PMW13" s="3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U13" s="1"/>
      <c r="PNX13" s="3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V13" s="1"/>
      <c r="POY13" s="3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W13" s="1"/>
      <c r="PPZ13" s="3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X13" s="1"/>
      <c r="PRA13" s="3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Y13" s="1"/>
      <c r="PSB13" s="3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Z13" s="1"/>
      <c r="PTC13" s="3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UA13" s="1"/>
      <c r="PUD13" s="3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B13" s="1"/>
      <c r="PVE13" s="3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C13" s="1"/>
      <c r="PWF13" s="3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D13" s="1"/>
      <c r="PXG13" s="3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E13" s="1"/>
      <c r="PYH13" s="3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F13" s="1"/>
      <c r="PZI13" s="3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G13" s="1"/>
      <c r="QAJ13" s="3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H13" s="1"/>
      <c r="QBK13" s="3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I13" s="1"/>
      <c r="QCL13" s="3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J13" s="1"/>
      <c r="QDM13" s="3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K13" s="1"/>
      <c r="QEN13" s="3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L13" s="1"/>
      <c r="QFO13" s="3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M13" s="1"/>
      <c r="QGP13" s="3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N13" s="1"/>
      <c r="QHQ13" s="3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O13" s="1"/>
      <c r="QIR13" s="3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P13" s="1"/>
      <c r="QJS13" s="3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Q13" s="1"/>
      <c r="QKT13" s="3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R13" s="1"/>
      <c r="QLU13" s="3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S13" s="1"/>
      <c r="QMV13" s="3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T13" s="1"/>
      <c r="QNW13" s="3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U13" s="1"/>
      <c r="QOX13" s="3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V13" s="1"/>
      <c r="QPY13" s="3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W13" s="1"/>
      <c r="QQZ13" s="3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X13" s="1"/>
      <c r="QSA13" s="3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Y13" s="1"/>
      <c r="QTB13" s="3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Z13" s="1"/>
      <c r="QUC13" s="3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VA13" s="1"/>
      <c r="QVD13" s="3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B13" s="1"/>
      <c r="QWE13" s="3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C13" s="1"/>
      <c r="QXF13" s="3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D13" s="1"/>
      <c r="QYG13" s="3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E13" s="1"/>
      <c r="QZH13" s="3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F13" s="1"/>
      <c r="RAI13" s="3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G13" s="1"/>
      <c r="RBJ13" s="3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H13" s="1"/>
      <c r="RCK13" s="3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I13" s="1"/>
      <c r="RDL13" s="3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J13" s="1"/>
      <c r="REM13" s="3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K13" s="1"/>
      <c r="RFN13" s="3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L13" s="1"/>
      <c r="RGO13" s="3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M13" s="1"/>
      <c r="RHP13" s="3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N13" s="1"/>
      <c r="RIQ13" s="3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O13" s="1"/>
      <c r="RJR13" s="3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P13" s="1"/>
      <c r="RKS13" s="3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Q13" s="1"/>
      <c r="RLT13" s="3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R13" s="1"/>
      <c r="RMU13" s="3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S13" s="1"/>
      <c r="RNV13" s="3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T13" s="1"/>
      <c r="ROW13" s="3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U13" s="1"/>
      <c r="RPX13" s="3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V13" s="1"/>
      <c r="RQY13" s="3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W13" s="1"/>
      <c r="RRZ13" s="3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X13" s="1"/>
      <c r="RTA13" s="3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Y13" s="1"/>
      <c r="RUB13" s="3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Z13" s="1"/>
      <c r="RVC13" s="3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WA13" s="1"/>
      <c r="RWD13" s="3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B13" s="1"/>
      <c r="RXE13" s="3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C13" s="1"/>
      <c r="RYF13" s="3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D13" s="1"/>
      <c r="RZG13" s="3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E13" s="1"/>
      <c r="SAH13" s="3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F13" s="1"/>
      <c r="SBI13" s="3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G13" s="1"/>
      <c r="SCJ13" s="3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H13" s="1"/>
      <c r="SDK13" s="3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I13" s="1"/>
      <c r="SEL13" s="3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J13" s="1"/>
      <c r="SFM13" s="3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K13" s="1"/>
      <c r="SGN13" s="3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L13" s="1"/>
      <c r="SHO13" s="3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M13" s="1"/>
      <c r="SIP13" s="3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N13" s="1"/>
      <c r="SJQ13" s="3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O13" s="1"/>
      <c r="SKR13" s="3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P13" s="1"/>
      <c r="SLS13" s="3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Q13" s="1"/>
      <c r="SMT13" s="3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R13" s="1"/>
      <c r="SNU13" s="3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S13" s="1"/>
      <c r="SOV13" s="3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T13" s="1"/>
      <c r="SPW13" s="3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U13" s="1"/>
      <c r="SQX13" s="3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V13" s="1"/>
      <c r="SRY13" s="3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W13" s="1"/>
      <c r="SSZ13" s="3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X13" s="1"/>
      <c r="SUA13" s="3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Y13" s="1"/>
      <c r="SVB13" s="3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Z13" s="1"/>
      <c r="SWC13" s="3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XA13" s="1"/>
      <c r="SXD13" s="3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B13" s="1"/>
      <c r="SYE13" s="3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C13" s="1"/>
      <c r="SZF13" s="3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D13" s="1"/>
      <c r="TAG13" s="3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E13" s="1"/>
      <c r="TBH13" s="3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F13" s="1"/>
      <c r="TCI13" s="3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G13" s="1"/>
      <c r="TDJ13" s="3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H13" s="1"/>
      <c r="TEK13" s="3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I13" s="1"/>
      <c r="TFL13" s="3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J13" s="1"/>
      <c r="TGM13" s="3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K13" s="1"/>
      <c r="THN13" s="3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L13" s="1"/>
      <c r="TIO13" s="3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M13" s="1"/>
      <c r="TJP13" s="3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N13" s="1"/>
      <c r="TKQ13" s="3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O13" s="1"/>
      <c r="TLR13" s="3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P13" s="1"/>
      <c r="TMS13" s="3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Q13" s="1"/>
      <c r="TNT13" s="3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R13" s="1"/>
      <c r="TOU13" s="3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S13" s="1"/>
      <c r="TPV13" s="3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T13" s="1"/>
      <c r="TQW13" s="3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U13" s="1"/>
      <c r="TRX13" s="3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V13" s="1"/>
      <c r="TSY13" s="3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W13" s="1"/>
      <c r="TTZ13" s="3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X13" s="1"/>
      <c r="TVA13" s="3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Y13" s="1"/>
      <c r="TWB13" s="3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Z13" s="1"/>
      <c r="TXC13" s="3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YA13" s="1"/>
      <c r="TYD13" s="3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B13" s="1"/>
      <c r="TZE13" s="3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C13" s="1"/>
      <c r="UAF13" s="3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D13" s="1"/>
      <c r="UBG13" s="3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E13" s="1"/>
      <c r="UCH13" s="3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F13" s="1"/>
      <c r="UDI13" s="3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G13" s="1"/>
      <c r="UEJ13" s="3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H13" s="1"/>
      <c r="UFK13" s="3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I13" s="1"/>
      <c r="UGL13" s="3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J13" s="1"/>
      <c r="UHM13" s="3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K13" s="1"/>
      <c r="UIN13" s="3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L13" s="1"/>
      <c r="UJO13" s="3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M13" s="1"/>
      <c r="UKP13" s="3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N13" s="1"/>
      <c r="ULQ13" s="3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O13" s="1"/>
      <c r="UMR13" s="3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P13" s="1"/>
      <c r="UNS13" s="3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Q13" s="1"/>
      <c r="UOT13" s="3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R13" s="1"/>
      <c r="UPU13" s="3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S13" s="1"/>
      <c r="UQV13" s="3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T13" s="1"/>
      <c r="URW13" s="3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U13" s="1"/>
      <c r="USX13" s="3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V13" s="1"/>
      <c r="UTY13" s="3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W13" s="1"/>
      <c r="UUZ13" s="3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X13" s="1"/>
      <c r="UWA13" s="3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Y13" s="1"/>
      <c r="UXB13" s="3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Z13" s="1"/>
      <c r="UYC13" s="3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ZA13" s="1"/>
      <c r="UZD13" s="3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B13" s="1"/>
      <c r="VAE13" s="3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C13" s="1"/>
      <c r="VBF13" s="3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D13" s="1"/>
      <c r="VCG13" s="3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E13" s="1"/>
      <c r="VDH13" s="3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F13" s="1"/>
      <c r="VEI13" s="3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G13" s="1"/>
      <c r="VFJ13" s="3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H13" s="1"/>
      <c r="VGK13" s="3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I13" s="1"/>
      <c r="VHL13" s="3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J13" s="1"/>
      <c r="VIM13" s="3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K13" s="1"/>
      <c r="VJN13" s="3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L13" s="1"/>
      <c r="VKO13" s="3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M13" s="1"/>
      <c r="VLP13" s="3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N13" s="1"/>
      <c r="VMQ13" s="3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O13" s="1"/>
      <c r="VNR13" s="3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P13" s="1"/>
      <c r="VOS13" s="3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Q13" s="1"/>
      <c r="VPT13" s="3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R13" s="1"/>
      <c r="VQU13" s="3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S13" s="1"/>
      <c r="VRV13" s="3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T13" s="1"/>
      <c r="VSW13" s="3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U13" s="1"/>
      <c r="VTX13" s="3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V13" s="1"/>
      <c r="VUY13" s="3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W13" s="1"/>
      <c r="VVZ13" s="3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X13" s="1"/>
      <c r="VXA13" s="3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Y13" s="1"/>
      <c r="VYB13" s="3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Z13" s="1"/>
      <c r="VZC13" s="3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WAA13" s="1"/>
      <c r="WAD13" s="3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B13" s="1"/>
      <c r="WBE13" s="3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C13" s="1"/>
      <c r="WCF13" s="3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D13" s="1"/>
      <c r="WDG13" s="3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E13" s="1"/>
      <c r="WEH13" s="3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F13" s="1"/>
      <c r="WFI13" s="3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G13" s="1"/>
      <c r="WGJ13" s="3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H13" s="1"/>
      <c r="WHK13" s="3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I13" s="1"/>
      <c r="WIL13" s="3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J13" s="1"/>
      <c r="WJM13" s="3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K13" s="1"/>
      <c r="WKN13" s="3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L13" s="1"/>
      <c r="WLO13" s="3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M13" s="1"/>
      <c r="WMP13" s="3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N13" s="1"/>
      <c r="WNQ13" s="3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O13" s="1"/>
      <c r="WOR13" s="3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P13" s="1"/>
      <c r="WPS13" s="3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Q13" s="1"/>
      <c r="WQT13" s="3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R13" s="1"/>
      <c r="WRU13" s="3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S13" s="1"/>
      <c r="WSV13" s="3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T13" s="1"/>
      <c r="WTW13" s="3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U13" s="1"/>
      <c r="WUX13" s="3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V13" s="1"/>
      <c r="WVY13" s="3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W13" s="1"/>
      <c r="WWZ13" s="3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X13" s="1"/>
      <c r="WYA13" s="3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Y13" s="1"/>
      <c r="WZB13" s="3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Z13" s="1"/>
      <c r="XAC13" s="3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BA13" s="1"/>
      <c r="XBD13" s="3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B13" s="1"/>
      <c r="XCE13" s="3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C13" s="1"/>
      <c r="XDF13" s="3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D13" s="1"/>
      <c r="XEG13" s="3"/>
      <c r="XEI13" s="8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</row>
    <row r="14" spans="1:1022 1025:2048 2051:3072 3074:14336 14338:15359 15362:16382" ht="21" x14ac:dyDescent="0.2">
      <c r="A14" s="3" t="s">
        <v>57</v>
      </c>
      <c r="C14" s="43">
        <v>143658842</v>
      </c>
      <c r="D14" s="8"/>
      <c r="E14" s="8">
        <v>1561613941771</v>
      </c>
      <c r="F14" s="8"/>
      <c r="G14" s="8">
        <v>2771827035386.8398</v>
      </c>
      <c r="H14" s="8"/>
      <c r="I14" s="43">
        <v>708831</v>
      </c>
      <c r="J14" s="8"/>
      <c r="K14" s="43">
        <v>13834748950</v>
      </c>
      <c r="L14" s="8"/>
      <c r="M14" s="43">
        <v>0</v>
      </c>
      <c r="N14" s="8"/>
      <c r="O14" s="43">
        <v>0</v>
      </c>
      <c r="P14" s="8"/>
      <c r="Q14" s="43">
        <v>144367673</v>
      </c>
      <c r="R14" s="43"/>
      <c r="S14" s="2">
        <v>21520</v>
      </c>
      <c r="T14" s="43"/>
      <c r="U14" s="43">
        <v>1575448690721</v>
      </c>
      <c r="V14" s="43"/>
      <c r="W14" s="43">
        <v>3088306908638.3901</v>
      </c>
      <c r="Y14" s="1">
        <v>0.15161572947322272</v>
      </c>
    </row>
    <row r="15" spans="1:1022 1025:2048 2051:3072 3074:14336 14338:15359 15362:16382" ht="21" x14ac:dyDescent="0.2">
      <c r="A15" s="3" t="s">
        <v>58</v>
      </c>
      <c r="C15" s="43">
        <v>14694726</v>
      </c>
      <c r="D15" s="8"/>
      <c r="E15" s="8">
        <v>442474151519</v>
      </c>
      <c r="F15" s="8"/>
      <c r="G15" s="8">
        <v>817716227449.19397</v>
      </c>
      <c r="H15" s="8"/>
      <c r="I15" s="43">
        <v>0</v>
      </c>
      <c r="J15" s="8"/>
      <c r="K15" s="43">
        <v>0</v>
      </c>
      <c r="L15" s="8"/>
      <c r="M15" s="43">
        <v>0</v>
      </c>
      <c r="N15" s="8"/>
      <c r="O15" s="43">
        <v>0</v>
      </c>
      <c r="P15" s="8"/>
      <c r="Q15" s="43">
        <v>14694726</v>
      </c>
      <c r="R15" s="43"/>
      <c r="S15" s="2">
        <v>73420</v>
      </c>
      <c r="T15" s="43"/>
      <c r="U15" s="43">
        <v>442474151519</v>
      </c>
      <c r="V15" s="43"/>
      <c r="W15" s="43">
        <v>1072467406561.63</v>
      </c>
      <c r="Y15" s="1">
        <v>5.2651155792604556E-2</v>
      </c>
    </row>
    <row r="16" spans="1:1022 1025:2048 2051:3072 3074:14336 14338:15359 15362:16382" ht="21" x14ac:dyDescent="0.2">
      <c r="A16" s="3" t="s">
        <v>59</v>
      </c>
      <c r="C16" s="43">
        <v>9400000</v>
      </c>
      <c r="D16" s="8"/>
      <c r="E16" s="8">
        <v>224854427716</v>
      </c>
      <c r="F16" s="8"/>
      <c r="G16" s="8">
        <v>664737139800</v>
      </c>
      <c r="H16" s="8"/>
      <c r="I16" s="43">
        <v>0</v>
      </c>
      <c r="J16" s="8"/>
      <c r="K16" s="43">
        <v>0</v>
      </c>
      <c r="L16" s="8"/>
      <c r="M16" s="43">
        <v>-400000</v>
      </c>
      <c r="N16" s="8"/>
      <c r="O16" s="43">
        <v>30525287420</v>
      </c>
      <c r="P16" s="8"/>
      <c r="Q16" s="43">
        <v>9000000</v>
      </c>
      <c r="R16" s="43"/>
      <c r="S16" s="2">
        <v>73390</v>
      </c>
      <c r="T16" s="43"/>
      <c r="U16" s="43">
        <v>215286154196</v>
      </c>
      <c r="V16" s="43"/>
      <c r="W16" s="43">
        <v>656579965500</v>
      </c>
      <c r="Y16" s="1">
        <v>3.2233794558545269E-2</v>
      </c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X16" s="1"/>
      <c r="BA16" s="3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Y16" s="1"/>
      <c r="CB16" s="3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Z16" s="1"/>
      <c r="DC16" s="3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EA16" s="1"/>
      <c r="ED16" s="3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B16" s="1"/>
      <c r="FE16" s="3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C16" s="1"/>
      <c r="GF16" s="3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D16" s="1"/>
      <c r="HG16" s="3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E16" s="1"/>
      <c r="IH16" s="3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F16" s="1"/>
      <c r="JI16" s="3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G16" s="1"/>
      <c r="KJ16" s="3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H16" s="1"/>
      <c r="LK16" s="3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I16" s="1"/>
      <c r="ML16" s="3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J16" s="1"/>
      <c r="NM16" s="3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K16" s="1"/>
      <c r="ON16" s="3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L16" s="1"/>
      <c r="PO16" s="3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M16" s="1"/>
      <c r="QP16" s="3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N16" s="1"/>
      <c r="RQ16" s="3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O16" s="1"/>
      <c r="SR16" s="3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P16" s="1"/>
      <c r="TS16" s="3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Q16" s="1"/>
      <c r="UT16" s="3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R16" s="1"/>
      <c r="VU16" s="3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S16" s="1"/>
      <c r="WV16" s="3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T16" s="1"/>
      <c r="XW16" s="3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U16" s="1"/>
      <c r="YX16" s="3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V16" s="1"/>
      <c r="ZY16" s="3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W16" s="1"/>
      <c r="AAZ16" s="3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X16" s="1"/>
      <c r="ACA16" s="3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Y16" s="1"/>
      <c r="ADB16" s="3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Z16" s="1"/>
      <c r="AEC16" s="3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FA16" s="1"/>
      <c r="AFD16" s="3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B16" s="1"/>
      <c r="AGE16" s="3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C16" s="1"/>
      <c r="AHF16" s="3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D16" s="1"/>
      <c r="AIG16" s="3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E16" s="1"/>
      <c r="AJH16" s="3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F16" s="1"/>
      <c r="AKI16" s="3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G16" s="1"/>
      <c r="ALJ16" s="3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H16" s="1"/>
      <c r="AMK16" s="3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I16" s="1"/>
      <c r="ANL16" s="3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J16" s="1"/>
      <c r="AOM16" s="3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K16" s="1"/>
      <c r="APN16" s="3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L16" s="1"/>
      <c r="AQO16" s="3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M16" s="1"/>
      <c r="ARP16" s="3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N16" s="1"/>
      <c r="ASQ16" s="3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O16" s="1"/>
      <c r="ATR16" s="3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P16" s="1"/>
      <c r="AUS16" s="3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Q16" s="1"/>
      <c r="AVT16" s="3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R16" s="1"/>
      <c r="AWU16" s="3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S16" s="1"/>
      <c r="AXV16" s="3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T16" s="1"/>
      <c r="AYW16" s="3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U16" s="1"/>
      <c r="AZX16" s="3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V16" s="1"/>
      <c r="BAY16" s="3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W16" s="1"/>
      <c r="BBZ16" s="3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X16" s="1"/>
      <c r="BDA16" s="3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Y16" s="1"/>
      <c r="BEB16" s="3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Z16" s="1"/>
      <c r="BFC16" s="3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GA16" s="1"/>
      <c r="BGD16" s="3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B16" s="1"/>
      <c r="BHE16" s="3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C16" s="1"/>
      <c r="BIF16" s="3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D16" s="1"/>
      <c r="BJG16" s="3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E16" s="1"/>
      <c r="BKH16" s="3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F16" s="1"/>
      <c r="BLI16" s="3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G16" s="1"/>
      <c r="BMJ16" s="3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H16" s="1"/>
      <c r="BNK16" s="3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I16" s="1"/>
      <c r="BOL16" s="3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J16" s="1"/>
      <c r="BPM16" s="3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K16" s="1"/>
      <c r="BQN16" s="3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L16" s="1"/>
      <c r="BRO16" s="3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M16" s="1"/>
      <c r="BSP16" s="3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N16" s="1"/>
      <c r="BTQ16" s="3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O16" s="1"/>
      <c r="BUR16" s="3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P16" s="1"/>
      <c r="BVS16" s="3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Q16" s="1"/>
      <c r="BWT16" s="3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R16" s="1"/>
      <c r="BXU16" s="3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S16" s="1"/>
      <c r="BYV16" s="3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T16" s="1"/>
      <c r="BZW16" s="3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U16" s="1"/>
      <c r="CAX16" s="3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V16" s="1"/>
      <c r="CBY16" s="3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W16" s="1"/>
      <c r="CCZ16" s="3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X16" s="1"/>
      <c r="CEA16" s="3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Y16" s="1"/>
      <c r="CFB16" s="3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Z16" s="1"/>
      <c r="CGC16" s="3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HA16" s="1"/>
      <c r="CHD16" s="3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B16" s="1"/>
      <c r="CIE16" s="3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C16" s="1"/>
      <c r="CJF16" s="3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D16" s="1"/>
      <c r="CKG16" s="3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E16" s="1"/>
      <c r="CLH16" s="3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F16" s="1"/>
      <c r="CMI16" s="3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G16" s="1"/>
      <c r="CNJ16" s="3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H16" s="1"/>
      <c r="COK16" s="3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I16" s="1"/>
      <c r="CPL16" s="3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J16" s="1"/>
      <c r="CQM16" s="3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K16" s="1"/>
      <c r="CRN16" s="3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L16" s="1"/>
      <c r="CSO16" s="3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M16" s="1"/>
      <c r="CTP16" s="3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N16" s="1"/>
      <c r="CUQ16" s="3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O16" s="1"/>
      <c r="CVR16" s="3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P16" s="1"/>
      <c r="CWS16" s="3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Q16" s="1"/>
      <c r="CXT16" s="3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R16" s="1"/>
      <c r="CYU16" s="3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S16" s="1"/>
      <c r="CZV16" s="3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T16" s="1"/>
      <c r="DAW16" s="3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U16" s="1"/>
      <c r="DBX16" s="3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V16" s="1"/>
      <c r="DCY16" s="3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W16" s="1"/>
      <c r="DDZ16" s="3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X16" s="1"/>
      <c r="DFA16" s="3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Y16" s="1"/>
      <c r="DGB16" s="3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Z16" s="1"/>
      <c r="DHC16" s="3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IA16" s="1"/>
      <c r="DID16" s="3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B16" s="1"/>
      <c r="DJE16" s="3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C16" s="1"/>
      <c r="DKF16" s="3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D16" s="1"/>
      <c r="DLG16" s="3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E16" s="1"/>
      <c r="DMH16" s="3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F16" s="1"/>
      <c r="DNI16" s="3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G16" s="1"/>
      <c r="DOJ16" s="3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H16" s="1"/>
      <c r="DPK16" s="3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I16" s="1"/>
      <c r="DQL16" s="3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J16" s="1"/>
      <c r="DRM16" s="3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K16" s="1"/>
      <c r="DSN16" s="3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L16" s="1"/>
      <c r="DTO16" s="3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M16" s="1"/>
      <c r="DUP16" s="3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N16" s="1"/>
      <c r="DVQ16" s="3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O16" s="1"/>
      <c r="DWR16" s="3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P16" s="1"/>
      <c r="DXS16" s="3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Q16" s="1"/>
      <c r="DYT16" s="3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R16" s="1"/>
      <c r="DZU16" s="3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S16" s="1"/>
      <c r="EAV16" s="3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T16" s="1"/>
      <c r="EBW16" s="3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U16" s="1"/>
      <c r="ECX16" s="3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V16" s="1"/>
      <c r="EDY16" s="3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W16" s="1"/>
      <c r="EEZ16" s="3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X16" s="1"/>
      <c r="EGA16" s="3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Y16" s="1"/>
      <c r="EHB16" s="3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Z16" s="1"/>
      <c r="EIC16" s="3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JA16" s="1"/>
      <c r="EJD16" s="3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B16" s="1"/>
      <c r="EKE16" s="3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C16" s="1"/>
      <c r="ELF16" s="3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D16" s="1"/>
      <c r="EMG16" s="3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E16" s="1"/>
      <c r="ENH16" s="3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F16" s="1"/>
      <c r="EOI16" s="3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G16" s="1"/>
      <c r="EPJ16" s="3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H16" s="1"/>
      <c r="EQK16" s="3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I16" s="1"/>
      <c r="ERL16" s="3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J16" s="1"/>
      <c r="ESM16" s="3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K16" s="1"/>
      <c r="ETN16" s="3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L16" s="1"/>
      <c r="EUO16" s="3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M16" s="1"/>
      <c r="EVP16" s="3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N16" s="1"/>
      <c r="EWQ16" s="3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O16" s="1"/>
      <c r="EXR16" s="3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P16" s="1"/>
      <c r="EYS16" s="3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Q16" s="1"/>
      <c r="EZT16" s="3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R16" s="1"/>
      <c r="FAU16" s="3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S16" s="1"/>
      <c r="FBV16" s="3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T16" s="1"/>
      <c r="FCW16" s="3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U16" s="1"/>
      <c r="FDX16" s="3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V16" s="1"/>
      <c r="FEY16" s="3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W16" s="1"/>
      <c r="FFZ16" s="3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X16" s="1"/>
      <c r="FHA16" s="3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Y16" s="1"/>
      <c r="FIB16" s="3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Z16" s="1"/>
      <c r="FJC16" s="3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KA16" s="1"/>
      <c r="FKD16" s="3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B16" s="1"/>
      <c r="FLE16" s="3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C16" s="1"/>
      <c r="FMF16" s="3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D16" s="1"/>
      <c r="FNG16" s="3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E16" s="1"/>
      <c r="FOH16" s="3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F16" s="1"/>
      <c r="FPI16" s="3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G16" s="1"/>
      <c r="FQJ16" s="3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H16" s="1"/>
      <c r="FRK16" s="3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I16" s="1"/>
      <c r="FSL16" s="3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J16" s="1"/>
      <c r="FTM16" s="3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K16" s="1"/>
      <c r="FUN16" s="3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L16" s="1"/>
      <c r="FVO16" s="3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M16" s="1"/>
      <c r="FWP16" s="3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N16" s="1"/>
      <c r="FXQ16" s="3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O16" s="1"/>
      <c r="FYR16" s="3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P16" s="1"/>
      <c r="FZS16" s="3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Q16" s="1"/>
      <c r="GAT16" s="3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R16" s="1"/>
      <c r="GBU16" s="3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S16" s="1"/>
      <c r="GCV16" s="3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T16" s="1"/>
      <c r="GDW16" s="3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U16" s="1"/>
      <c r="GEX16" s="3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V16" s="1"/>
      <c r="GFY16" s="3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W16" s="1"/>
      <c r="GGZ16" s="3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X16" s="1"/>
      <c r="GIA16" s="3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Y16" s="1"/>
      <c r="GJB16" s="3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Z16" s="1"/>
      <c r="GKC16" s="3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LA16" s="1"/>
      <c r="GLD16" s="3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B16" s="1"/>
      <c r="GME16" s="3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C16" s="1"/>
      <c r="GNF16" s="3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D16" s="1"/>
      <c r="GOG16" s="3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E16" s="1"/>
      <c r="GPH16" s="3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F16" s="1"/>
      <c r="GQI16" s="3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G16" s="1"/>
      <c r="GRJ16" s="3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H16" s="1"/>
      <c r="GSK16" s="3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I16" s="1"/>
      <c r="GTL16" s="3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J16" s="1"/>
      <c r="GUM16" s="3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K16" s="1"/>
      <c r="GVN16" s="3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L16" s="1"/>
      <c r="GWO16" s="3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M16" s="1"/>
      <c r="GXP16" s="3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N16" s="1"/>
      <c r="GYQ16" s="3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O16" s="1"/>
      <c r="GZR16" s="3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P16" s="1"/>
      <c r="HAS16" s="3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Q16" s="1"/>
      <c r="HBT16" s="3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R16" s="1"/>
      <c r="HCU16" s="3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S16" s="1"/>
      <c r="HDV16" s="3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T16" s="1"/>
      <c r="HEW16" s="3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U16" s="1"/>
      <c r="HFX16" s="3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V16" s="1"/>
      <c r="HGY16" s="3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W16" s="1"/>
      <c r="HHZ16" s="3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X16" s="1"/>
      <c r="HJA16" s="3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Y16" s="1"/>
      <c r="HKB16" s="3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Z16" s="1"/>
      <c r="HLC16" s="3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MA16" s="1"/>
      <c r="HMD16" s="3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B16" s="1"/>
      <c r="HNE16" s="3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C16" s="1"/>
      <c r="HOF16" s="3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D16" s="1"/>
      <c r="HPG16" s="3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E16" s="1"/>
      <c r="HQH16" s="3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F16" s="1"/>
      <c r="HRI16" s="3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G16" s="1"/>
      <c r="HSJ16" s="3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H16" s="1"/>
      <c r="HTK16" s="3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I16" s="1"/>
      <c r="HUL16" s="3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J16" s="1"/>
      <c r="HVM16" s="3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K16" s="1"/>
      <c r="HWN16" s="3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L16" s="1"/>
      <c r="HXO16" s="3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M16" s="1"/>
      <c r="HYP16" s="3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N16" s="1"/>
      <c r="HZQ16" s="3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O16" s="1"/>
      <c r="IAR16" s="3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P16" s="1"/>
      <c r="IBS16" s="3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Q16" s="1"/>
      <c r="ICT16" s="3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R16" s="1"/>
      <c r="IDU16" s="3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S16" s="1"/>
      <c r="IEV16" s="3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T16" s="1"/>
      <c r="IFW16" s="3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U16" s="1"/>
      <c r="IGX16" s="3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V16" s="1"/>
      <c r="IHY16" s="3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W16" s="1"/>
      <c r="IIZ16" s="3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X16" s="1"/>
      <c r="IKA16" s="3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Y16" s="1"/>
      <c r="ILB16" s="3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Z16" s="1"/>
      <c r="IMC16" s="3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NA16" s="1"/>
      <c r="IND16" s="3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B16" s="1"/>
      <c r="IOE16" s="3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C16" s="1"/>
      <c r="IPF16" s="3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D16" s="1"/>
      <c r="IQG16" s="3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E16" s="1"/>
      <c r="IRH16" s="3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F16" s="1"/>
      <c r="ISI16" s="3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G16" s="1"/>
      <c r="ITJ16" s="3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H16" s="1"/>
      <c r="IUK16" s="3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I16" s="1"/>
      <c r="IVL16" s="3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J16" s="1"/>
      <c r="IWM16" s="3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K16" s="1"/>
      <c r="IXN16" s="3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L16" s="1"/>
      <c r="IYO16" s="3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M16" s="1"/>
      <c r="IZP16" s="3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N16" s="1"/>
      <c r="JAQ16" s="3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O16" s="1"/>
      <c r="JBR16" s="3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P16" s="1"/>
      <c r="JCS16" s="3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Q16" s="1"/>
      <c r="JDT16" s="3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R16" s="1"/>
      <c r="JEU16" s="3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S16" s="1"/>
      <c r="JFV16" s="3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T16" s="1"/>
      <c r="JGW16" s="3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U16" s="1"/>
      <c r="JHX16" s="3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V16" s="1"/>
      <c r="JIY16" s="3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W16" s="1"/>
      <c r="JJZ16" s="3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X16" s="1"/>
      <c r="JLA16" s="3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Y16" s="1"/>
      <c r="JMB16" s="3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Z16" s="1"/>
      <c r="JNC16" s="3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OA16" s="1"/>
      <c r="JOD16" s="3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B16" s="1"/>
      <c r="JPE16" s="3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C16" s="1"/>
      <c r="JQF16" s="3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D16" s="1"/>
      <c r="JRG16" s="3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E16" s="1"/>
      <c r="JSH16" s="3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F16" s="1"/>
      <c r="JTI16" s="3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G16" s="1"/>
      <c r="JUJ16" s="3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H16" s="1"/>
      <c r="JVK16" s="3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I16" s="1"/>
      <c r="JWL16" s="3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J16" s="1"/>
      <c r="JXM16" s="3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K16" s="1"/>
      <c r="JYN16" s="3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L16" s="1"/>
      <c r="JZO16" s="3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M16" s="1"/>
      <c r="KAP16" s="3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N16" s="1"/>
      <c r="KBQ16" s="3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O16" s="1"/>
      <c r="KCR16" s="3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P16" s="1"/>
      <c r="KDS16" s="3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Q16" s="1"/>
      <c r="KET16" s="3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R16" s="1"/>
      <c r="KFU16" s="3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S16" s="1"/>
      <c r="KGV16" s="3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T16" s="1"/>
      <c r="KHW16" s="3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U16" s="1"/>
      <c r="KIX16" s="3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V16" s="1"/>
      <c r="KJY16" s="3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W16" s="1"/>
      <c r="KKZ16" s="3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X16" s="1"/>
      <c r="KMA16" s="3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Y16" s="1"/>
      <c r="KNB16" s="3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Z16" s="1"/>
      <c r="KOC16" s="3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PA16" s="1"/>
      <c r="KPD16" s="3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B16" s="1"/>
      <c r="KQE16" s="3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C16" s="1"/>
      <c r="KRF16" s="3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D16" s="1"/>
      <c r="KSG16" s="3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E16" s="1"/>
      <c r="KTH16" s="3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F16" s="1"/>
      <c r="KUI16" s="3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G16" s="1"/>
      <c r="KVJ16" s="3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H16" s="1"/>
      <c r="KWK16" s="3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I16" s="1"/>
      <c r="KXL16" s="3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J16" s="1"/>
      <c r="KYM16" s="3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K16" s="1"/>
      <c r="KZN16" s="3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L16" s="1"/>
      <c r="LAO16" s="3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M16" s="1"/>
      <c r="LBP16" s="3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N16" s="1"/>
      <c r="LCQ16" s="3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O16" s="1"/>
      <c r="LDR16" s="3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P16" s="1"/>
      <c r="LES16" s="3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Q16" s="1"/>
      <c r="LFT16" s="3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R16" s="1"/>
      <c r="LGU16" s="3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S16" s="1"/>
      <c r="LHV16" s="3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T16" s="1"/>
      <c r="LIW16" s="3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U16" s="1"/>
      <c r="LJX16" s="3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V16" s="1"/>
      <c r="LKY16" s="3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W16" s="1"/>
      <c r="LLZ16" s="3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X16" s="1"/>
      <c r="LNA16" s="3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Y16" s="1"/>
      <c r="LOB16" s="3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Z16" s="1"/>
      <c r="LPC16" s="3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QA16" s="1"/>
      <c r="LQD16" s="3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B16" s="1"/>
      <c r="LRE16" s="3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C16" s="1"/>
      <c r="LSF16" s="3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D16" s="1"/>
      <c r="LTG16" s="3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E16" s="1"/>
      <c r="LUH16" s="3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F16" s="1"/>
      <c r="LVI16" s="3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G16" s="1"/>
      <c r="LWJ16" s="3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H16" s="1"/>
      <c r="LXK16" s="3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I16" s="1"/>
      <c r="LYL16" s="3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J16" s="1"/>
      <c r="LZM16" s="3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K16" s="1"/>
      <c r="MAN16" s="3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L16" s="1"/>
      <c r="MBO16" s="3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M16" s="1"/>
      <c r="MCP16" s="3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N16" s="1"/>
      <c r="MDQ16" s="3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O16" s="1"/>
      <c r="MER16" s="3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P16" s="1"/>
      <c r="MFS16" s="3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Q16" s="1"/>
      <c r="MGT16" s="3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R16" s="1"/>
      <c r="MHU16" s="3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S16" s="1"/>
      <c r="MIV16" s="3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T16" s="1"/>
      <c r="MJW16" s="3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U16" s="1"/>
      <c r="MKX16" s="3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V16" s="1"/>
      <c r="MLY16" s="3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W16" s="1"/>
      <c r="MMZ16" s="3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X16" s="1"/>
      <c r="MOA16" s="3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Y16" s="1"/>
      <c r="MPB16" s="3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Z16" s="1"/>
      <c r="MQC16" s="3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RA16" s="1"/>
      <c r="MRD16" s="3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B16" s="1"/>
      <c r="MSE16" s="3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C16" s="1"/>
      <c r="MTF16" s="3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D16" s="1"/>
      <c r="MUG16" s="3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E16" s="1"/>
      <c r="MVH16" s="3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F16" s="1"/>
      <c r="MWI16" s="3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G16" s="1"/>
      <c r="MXJ16" s="3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H16" s="1"/>
      <c r="MYK16" s="3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I16" s="1"/>
      <c r="MZL16" s="3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J16" s="1"/>
      <c r="NAM16" s="3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K16" s="1"/>
      <c r="NBN16" s="3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L16" s="1"/>
      <c r="NCO16" s="3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M16" s="1"/>
      <c r="NDP16" s="3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N16" s="1"/>
      <c r="NEQ16" s="3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O16" s="1"/>
      <c r="NFR16" s="3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P16" s="1"/>
      <c r="NGS16" s="3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Q16" s="1"/>
      <c r="NHT16" s="3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R16" s="1"/>
      <c r="NIU16" s="3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S16" s="1"/>
      <c r="NJV16" s="3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T16" s="1"/>
      <c r="NKW16" s="3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U16" s="1"/>
      <c r="NLX16" s="3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V16" s="1"/>
      <c r="NMY16" s="3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W16" s="1"/>
      <c r="NNZ16" s="3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X16" s="1"/>
      <c r="NPA16" s="3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Y16" s="1"/>
      <c r="NQB16" s="3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Z16" s="1"/>
      <c r="NRC16" s="3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SA16" s="1"/>
      <c r="NSD16" s="3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B16" s="1"/>
      <c r="NTE16" s="3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C16" s="1"/>
      <c r="NUF16" s="3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D16" s="1"/>
      <c r="NVG16" s="3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E16" s="1"/>
      <c r="NWH16" s="3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F16" s="1"/>
      <c r="NXI16" s="3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G16" s="1"/>
      <c r="NYJ16" s="3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H16" s="1"/>
      <c r="NZK16" s="3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I16" s="1"/>
      <c r="OAL16" s="3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J16" s="1"/>
      <c r="OBM16" s="3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K16" s="1"/>
      <c r="OCN16" s="3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L16" s="1"/>
      <c r="ODO16" s="3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M16" s="1"/>
      <c r="OEP16" s="3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N16" s="1"/>
      <c r="OFQ16" s="3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O16" s="1"/>
      <c r="OGR16" s="3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P16" s="1"/>
      <c r="OHS16" s="3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Q16" s="1"/>
      <c r="OIT16" s="3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R16" s="1"/>
      <c r="OJU16" s="3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S16" s="1"/>
      <c r="OKV16" s="3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T16" s="1"/>
      <c r="OLW16" s="3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U16" s="1"/>
      <c r="OMX16" s="3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V16" s="1"/>
      <c r="ONY16" s="3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W16" s="1"/>
      <c r="OOZ16" s="3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X16" s="1"/>
      <c r="OQA16" s="3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Y16" s="1"/>
      <c r="ORB16" s="3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Z16" s="1"/>
      <c r="OSC16" s="3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TA16" s="1"/>
      <c r="OTD16" s="3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B16" s="1"/>
      <c r="OUE16" s="3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C16" s="1"/>
      <c r="OVF16" s="3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D16" s="1"/>
      <c r="OWG16" s="3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E16" s="1"/>
      <c r="OXH16" s="3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F16" s="1"/>
      <c r="OYI16" s="3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G16" s="1"/>
      <c r="OZJ16" s="3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H16" s="1"/>
      <c r="PAK16" s="3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I16" s="1"/>
      <c r="PBL16" s="3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J16" s="1"/>
      <c r="PCM16" s="3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K16" s="1"/>
      <c r="PDN16" s="3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L16" s="1"/>
      <c r="PEO16" s="3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M16" s="1"/>
      <c r="PFP16" s="3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N16" s="1"/>
      <c r="PGQ16" s="3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O16" s="1"/>
      <c r="PHR16" s="3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P16" s="1"/>
      <c r="PIS16" s="3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Q16" s="1"/>
      <c r="PJT16" s="3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R16" s="1"/>
      <c r="PKU16" s="3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S16" s="1"/>
      <c r="PLV16" s="3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T16" s="1"/>
      <c r="PMW16" s="3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U16" s="1"/>
      <c r="PNX16" s="3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V16" s="1"/>
      <c r="POY16" s="3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W16" s="1"/>
      <c r="PPZ16" s="3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X16" s="1"/>
      <c r="PRA16" s="3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Y16" s="1"/>
      <c r="PSB16" s="3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Z16" s="1"/>
      <c r="PTC16" s="3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UA16" s="1"/>
      <c r="PUD16" s="3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B16" s="1"/>
      <c r="PVE16" s="3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C16" s="1"/>
      <c r="PWF16" s="3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D16" s="1"/>
      <c r="PXG16" s="3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E16" s="1"/>
      <c r="PYH16" s="3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F16" s="1"/>
      <c r="PZI16" s="3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G16" s="1"/>
      <c r="QAJ16" s="3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H16" s="1"/>
      <c r="QBK16" s="3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I16" s="1"/>
      <c r="QCL16" s="3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J16" s="1"/>
      <c r="QDM16" s="3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K16" s="1"/>
      <c r="QEN16" s="3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L16" s="1"/>
      <c r="QFO16" s="3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M16" s="1"/>
      <c r="QGP16" s="3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N16" s="1"/>
      <c r="QHQ16" s="3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O16" s="1"/>
      <c r="QIR16" s="3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P16" s="1"/>
      <c r="QJS16" s="3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Q16" s="1"/>
      <c r="QKT16" s="3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R16" s="1"/>
      <c r="QLU16" s="3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S16" s="1"/>
      <c r="QMV16" s="3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T16" s="1"/>
      <c r="QNW16" s="3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U16" s="1"/>
      <c r="QOX16" s="3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V16" s="1"/>
      <c r="QPY16" s="3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W16" s="1"/>
      <c r="QQZ16" s="3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X16" s="1"/>
      <c r="QSA16" s="3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Y16" s="1"/>
      <c r="QTB16" s="3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Z16" s="1"/>
      <c r="QUC16" s="3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VA16" s="1"/>
      <c r="QVD16" s="3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B16" s="1"/>
      <c r="QWE16" s="3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C16" s="1"/>
      <c r="QXF16" s="3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D16" s="1"/>
      <c r="QYG16" s="3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E16" s="1"/>
      <c r="QZH16" s="3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F16" s="1"/>
      <c r="RAI16" s="3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G16" s="1"/>
      <c r="RBJ16" s="3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H16" s="1"/>
      <c r="RCK16" s="3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I16" s="1"/>
      <c r="RDL16" s="3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J16" s="1"/>
      <c r="REM16" s="3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K16" s="1"/>
      <c r="RFN16" s="3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L16" s="1"/>
      <c r="RGO16" s="3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M16" s="1"/>
      <c r="RHP16" s="3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N16" s="1"/>
      <c r="RIQ16" s="3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O16" s="1"/>
      <c r="RJR16" s="3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P16" s="1"/>
      <c r="RKS16" s="3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Q16" s="1"/>
      <c r="RLT16" s="3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R16" s="1"/>
      <c r="RMU16" s="3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S16" s="1"/>
      <c r="RNV16" s="3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T16" s="1"/>
      <c r="ROW16" s="3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U16" s="1"/>
      <c r="RPX16" s="3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V16" s="1"/>
      <c r="RQY16" s="3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W16" s="1"/>
      <c r="RRZ16" s="3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X16" s="1"/>
      <c r="RTA16" s="3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Y16" s="1"/>
      <c r="RUB16" s="3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Z16" s="1"/>
      <c r="RVC16" s="3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WA16" s="1"/>
      <c r="RWD16" s="3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B16" s="1"/>
      <c r="RXE16" s="3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C16" s="1"/>
      <c r="RYF16" s="3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D16" s="1"/>
      <c r="RZG16" s="3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E16" s="1"/>
      <c r="SAH16" s="3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F16" s="1"/>
      <c r="SBI16" s="3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G16" s="1"/>
      <c r="SCJ16" s="3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H16" s="1"/>
      <c r="SDK16" s="3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I16" s="1"/>
      <c r="SEL16" s="3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J16" s="1"/>
      <c r="SFM16" s="3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K16" s="1"/>
      <c r="SGN16" s="3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L16" s="1"/>
      <c r="SHO16" s="3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M16" s="1"/>
      <c r="SIP16" s="3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N16" s="1"/>
      <c r="SJQ16" s="3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O16" s="1"/>
      <c r="SKR16" s="3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P16" s="1"/>
      <c r="SLS16" s="3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Q16" s="1"/>
      <c r="SMT16" s="3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R16" s="1"/>
      <c r="SNU16" s="3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S16" s="1"/>
      <c r="SOV16" s="3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T16" s="1"/>
      <c r="SPW16" s="3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U16" s="1"/>
      <c r="SQX16" s="3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V16" s="1"/>
      <c r="SRY16" s="3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W16" s="1"/>
      <c r="SSZ16" s="3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X16" s="1"/>
      <c r="SUA16" s="3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Y16" s="1"/>
      <c r="SVB16" s="3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Z16" s="1"/>
      <c r="SWC16" s="3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XA16" s="1"/>
      <c r="SXD16" s="3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B16" s="1"/>
      <c r="SYE16" s="3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C16" s="1"/>
      <c r="SZF16" s="3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D16" s="1"/>
      <c r="TAG16" s="3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E16" s="1"/>
      <c r="TBH16" s="3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F16" s="1"/>
      <c r="TCI16" s="3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G16" s="1"/>
      <c r="TDJ16" s="3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H16" s="1"/>
      <c r="TEK16" s="3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I16" s="1"/>
      <c r="TFL16" s="3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J16" s="1"/>
      <c r="TGM16" s="3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K16" s="1"/>
      <c r="THN16" s="3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L16" s="1"/>
      <c r="TIO16" s="3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M16" s="1"/>
      <c r="TJP16" s="3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N16" s="1"/>
      <c r="TKQ16" s="3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O16" s="1"/>
      <c r="TLR16" s="3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P16" s="1"/>
      <c r="TMS16" s="3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Q16" s="1"/>
      <c r="TNT16" s="3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R16" s="1"/>
      <c r="TOU16" s="3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S16" s="1"/>
      <c r="TPV16" s="3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T16" s="1"/>
      <c r="TQW16" s="3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U16" s="1"/>
      <c r="TRX16" s="3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V16" s="1"/>
      <c r="TSY16" s="3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W16" s="1"/>
      <c r="TTZ16" s="3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X16" s="1"/>
      <c r="TVA16" s="3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Y16" s="1"/>
      <c r="TWB16" s="3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Z16" s="1"/>
      <c r="TXC16" s="3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YA16" s="1"/>
      <c r="TYD16" s="3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B16" s="1"/>
      <c r="TZE16" s="3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C16" s="1"/>
      <c r="UAF16" s="3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D16" s="1"/>
      <c r="UBG16" s="3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E16" s="1"/>
      <c r="UCH16" s="3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F16" s="1"/>
      <c r="UDI16" s="3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G16" s="1"/>
      <c r="UEJ16" s="3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H16" s="1"/>
      <c r="UFK16" s="3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I16" s="1"/>
      <c r="UGL16" s="3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J16" s="1"/>
      <c r="UHM16" s="3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K16" s="1"/>
      <c r="UIN16" s="3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L16" s="1"/>
      <c r="UJO16" s="3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M16" s="1"/>
      <c r="UKP16" s="3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N16" s="1"/>
      <c r="ULQ16" s="3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O16" s="1"/>
      <c r="UMR16" s="3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P16" s="1"/>
      <c r="UNS16" s="3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Q16" s="1"/>
      <c r="UOT16" s="3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R16" s="1"/>
      <c r="UPU16" s="3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S16" s="1"/>
      <c r="UQV16" s="3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T16" s="1"/>
      <c r="URW16" s="3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U16" s="1"/>
      <c r="USX16" s="3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V16" s="1"/>
      <c r="UTY16" s="3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W16" s="1"/>
      <c r="UUZ16" s="3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X16" s="1"/>
      <c r="UWA16" s="3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Y16" s="1"/>
      <c r="UXB16" s="3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Z16" s="1"/>
      <c r="UYC16" s="3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ZA16" s="1"/>
      <c r="UZD16" s="3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B16" s="1"/>
      <c r="VAE16" s="3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C16" s="1"/>
      <c r="VBF16" s="3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D16" s="1"/>
      <c r="VCG16" s="3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E16" s="1"/>
      <c r="VDH16" s="3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F16" s="1"/>
      <c r="VEI16" s="3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G16" s="1"/>
      <c r="VFJ16" s="3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H16" s="1"/>
      <c r="VGK16" s="3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I16" s="1"/>
      <c r="VHL16" s="3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J16" s="1"/>
      <c r="VIM16" s="3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K16" s="1"/>
      <c r="VJN16" s="3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L16" s="1"/>
      <c r="VKO16" s="3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M16" s="1"/>
      <c r="VLP16" s="3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N16" s="1"/>
      <c r="VMQ16" s="3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O16" s="1"/>
      <c r="VNR16" s="3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P16" s="1"/>
      <c r="VOS16" s="3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Q16" s="1"/>
      <c r="VPT16" s="3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R16" s="1"/>
      <c r="VQU16" s="3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S16" s="1"/>
      <c r="VRV16" s="3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T16" s="1"/>
      <c r="VSW16" s="3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U16" s="1"/>
      <c r="VTX16" s="3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V16" s="1"/>
      <c r="VUY16" s="3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W16" s="1"/>
      <c r="VVZ16" s="3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X16" s="1"/>
      <c r="VXA16" s="3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Y16" s="1"/>
      <c r="VYB16" s="3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Z16" s="1"/>
      <c r="VZC16" s="3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WAA16" s="1"/>
      <c r="WAD16" s="3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B16" s="1"/>
      <c r="WBE16" s="3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C16" s="1"/>
      <c r="WCF16" s="3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D16" s="1"/>
      <c r="WDG16" s="3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E16" s="1"/>
      <c r="WEH16" s="3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F16" s="1"/>
      <c r="WFI16" s="3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G16" s="1"/>
      <c r="WGJ16" s="3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H16" s="1"/>
      <c r="WHK16" s="3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I16" s="1"/>
      <c r="WIL16" s="3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J16" s="1"/>
      <c r="WJM16" s="3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K16" s="1"/>
      <c r="WKN16" s="3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L16" s="1"/>
      <c r="WLO16" s="3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M16" s="1"/>
      <c r="WMP16" s="3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N16" s="1"/>
      <c r="WNQ16" s="3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O16" s="1"/>
      <c r="WOR16" s="3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P16" s="1"/>
      <c r="WPS16" s="3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Q16" s="1"/>
      <c r="WQT16" s="3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R16" s="1"/>
      <c r="WRU16" s="3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S16" s="1"/>
      <c r="WSV16" s="3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T16" s="1"/>
      <c r="WTW16" s="3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U16" s="1"/>
      <c r="WUX16" s="3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V16" s="1"/>
      <c r="WVY16" s="3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W16" s="1"/>
      <c r="WWZ16" s="3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X16" s="1"/>
      <c r="WYA16" s="3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Y16" s="1"/>
      <c r="WZB16" s="3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Z16" s="1"/>
      <c r="XAC16" s="3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BA16" s="1"/>
      <c r="XBD16" s="3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B16" s="1"/>
      <c r="XCE16" s="3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C16" s="1"/>
      <c r="XDF16" s="3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D16" s="1"/>
      <c r="XEG16" s="3"/>
      <c r="XEI16" s="8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</row>
    <row r="17" spans="1:1022 1025:2048 2051:3072 3074:14336 14338:15359 15362:16382" ht="21" x14ac:dyDescent="0.2">
      <c r="A17" s="3" t="s">
        <v>60</v>
      </c>
      <c r="C17" s="43">
        <v>5300000</v>
      </c>
      <c r="D17" s="8"/>
      <c r="E17" s="8">
        <v>84151841479</v>
      </c>
      <c r="F17" s="8"/>
      <c r="G17" s="8">
        <v>135504919800</v>
      </c>
      <c r="H17" s="8"/>
      <c r="I17" s="43">
        <v>0</v>
      </c>
      <c r="J17" s="8"/>
      <c r="K17" s="43">
        <v>0</v>
      </c>
      <c r="L17" s="8"/>
      <c r="M17" s="43">
        <v>0</v>
      </c>
      <c r="N17" s="8"/>
      <c r="O17" s="43">
        <v>0</v>
      </c>
      <c r="P17" s="8"/>
      <c r="Q17" s="43">
        <v>5300000</v>
      </c>
      <c r="R17" s="43"/>
      <c r="S17" s="2">
        <v>29660</v>
      </c>
      <c r="T17" s="43"/>
      <c r="U17" s="43">
        <v>84151841479</v>
      </c>
      <c r="V17" s="43"/>
      <c r="W17" s="43">
        <v>156262671900</v>
      </c>
      <c r="Y17" s="1">
        <v>7.6714781562946801E-3</v>
      </c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X17" s="1"/>
      <c r="BA17" s="3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Y17" s="1"/>
      <c r="CB17" s="3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Z17" s="1"/>
      <c r="DC17" s="3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EA17" s="1"/>
      <c r="ED17" s="3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B17" s="1"/>
      <c r="FE17" s="3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C17" s="1"/>
      <c r="GF17" s="3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D17" s="1"/>
      <c r="HG17" s="3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E17" s="1"/>
      <c r="IH17" s="3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F17" s="1"/>
      <c r="JI17" s="3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G17" s="1"/>
      <c r="KJ17" s="3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H17" s="1"/>
      <c r="LK17" s="3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I17" s="1"/>
      <c r="ML17" s="3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J17" s="1"/>
      <c r="NM17" s="3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K17" s="1"/>
      <c r="ON17" s="3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L17" s="1"/>
      <c r="PO17" s="3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M17" s="1"/>
      <c r="QP17" s="3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N17" s="1"/>
      <c r="RQ17" s="3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O17" s="1"/>
      <c r="SR17" s="3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P17" s="1"/>
      <c r="TS17" s="3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Q17" s="1"/>
      <c r="UT17" s="3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R17" s="1"/>
      <c r="VU17" s="3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S17" s="1"/>
      <c r="WV17" s="3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T17" s="1"/>
      <c r="XW17" s="3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U17" s="1"/>
      <c r="YX17" s="3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V17" s="1"/>
      <c r="ZY17" s="3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W17" s="1"/>
      <c r="AAZ17" s="3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X17" s="1"/>
      <c r="ACA17" s="3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Y17" s="1"/>
      <c r="ADB17" s="3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Z17" s="1"/>
      <c r="AEC17" s="3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FA17" s="1"/>
      <c r="AFD17" s="3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B17" s="1"/>
      <c r="AGE17" s="3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C17" s="1"/>
      <c r="AHF17" s="3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D17" s="1"/>
      <c r="AIG17" s="3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E17" s="1"/>
      <c r="AJH17" s="3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F17" s="1"/>
      <c r="AKI17" s="3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G17" s="1"/>
      <c r="ALJ17" s="3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H17" s="1"/>
      <c r="AMK17" s="3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I17" s="1"/>
      <c r="ANL17" s="3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J17" s="1"/>
      <c r="AOM17" s="3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K17" s="1"/>
      <c r="APN17" s="3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L17" s="1"/>
      <c r="AQO17" s="3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M17" s="1"/>
      <c r="ARP17" s="3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N17" s="1"/>
      <c r="ASQ17" s="3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O17" s="1"/>
      <c r="ATR17" s="3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P17" s="1"/>
      <c r="AUS17" s="3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Q17" s="1"/>
      <c r="AVT17" s="3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R17" s="1"/>
      <c r="AWU17" s="3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S17" s="1"/>
      <c r="AXV17" s="3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T17" s="1"/>
      <c r="AYW17" s="3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U17" s="1"/>
      <c r="AZX17" s="3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V17" s="1"/>
      <c r="BAY17" s="3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W17" s="1"/>
      <c r="BBZ17" s="3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X17" s="1"/>
      <c r="BDA17" s="3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Y17" s="1"/>
      <c r="BEB17" s="3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Z17" s="1"/>
      <c r="BFC17" s="3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GA17" s="1"/>
      <c r="BGD17" s="3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B17" s="1"/>
      <c r="BHE17" s="3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C17" s="1"/>
      <c r="BIF17" s="3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D17" s="1"/>
      <c r="BJG17" s="3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E17" s="1"/>
      <c r="BKH17" s="3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F17" s="1"/>
      <c r="BLI17" s="3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G17" s="1"/>
      <c r="BMJ17" s="3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H17" s="1"/>
      <c r="BNK17" s="3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I17" s="1"/>
      <c r="BOL17" s="3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J17" s="1"/>
      <c r="BPM17" s="3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K17" s="1"/>
      <c r="BQN17" s="3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L17" s="1"/>
      <c r="BRO17" s="3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M17" s="1"/>
      <c r="BSP17" s="3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N17" s="1"/>
      <c r="BTQ17" s="3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O17" s="1"/>
      <c r="BUR17" s="3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P17" s="1"/>
      <c r="BVS17" s="3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Q17" s="1"/>
      <c r="BWT17" s="3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R17" s="1"/>
      <c r="BXU17" s="3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S17" s="1"/>
      <c r="BYV17" s="3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T17" s="1"/>
      <c r="BZW17" s="3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U17" s="1"/>
      <c r="CAX17" s="3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V17" s="1"/>
      <c r="CBY17" s="3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W17" s="1"/>
      <c r="CCZ17" s="3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X17" s="1"/>
      <c r="CEA17" s="3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Y17" s="1"/>
      <c r="CFB17" s="3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Z17" s="1"/>
      <c r="CGC17" s="3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HA17" s="1"/>
      <c r="CHD17" s="3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B17" s="1"/>
      <c r="CIE17" s="3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C17" s="1"/>
      <c r="CJF17" s="3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D17" s="1"/>
      <c r="CKG17" s="3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E17" s="1"/>
      <c r="CLH17" s="3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F17" s="1"/>
      <c r="CMI17" s="3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G17" s="1"/>
      <c r="CNJ17" s="3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H17" s="1"/>
      <c r="COK17" s="3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I17" s="1"/>
      <c r="CPL17" s="3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J17" s="1"/>
      <c r="CQM17" s="3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K17" s="1"/>
      <c r="CRN17" s="3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L17" s="1"/>
      <c r="CSO17" s="3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M17" s="1"/>
      <c r="CTP17" s="3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N17" s="1"/>
      <c r="CUQ17" s="3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O17" s="1"/>
      <c r="CVR17" s="3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P17" s="1"/>
      <c r="CWS17" s="3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Q17" s="1"/>
      <c r="CXT17" s="3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R17" s="1"/>
      <c r="CYU17" s="3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S17" s="1"/>
      <c r="CZV17" s="3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T17" s="1"/>
      <c r="DAW17" s="3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U17" s="1"/>
      <c r="DBX17" s="3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V17" s="1"/>
      <c r="DCY17" s="3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W17" s="1"/>
      <c r="DDZ17" s="3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X17" s="1"/>
      <c r="DFA17" s="3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Y17" s="1"/>
      <c r="DGB17" s="3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Z17" s="1"/>
      <c r="DHC17" s="3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IA17" s="1"/>
      <c r="DID17" s="3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B17" s="1"/>
      <c r="DJE17" s="3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C17" s="1"/>
      <c r="DKF17" s="3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D17" s="1"/>
      <c r="DLG17" s="3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E17" s="1"/>
      <c r="DMH17" s="3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F17" s="1"/>
      <c r="DNI17" s="3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G17" s="1"/>
      <c r="DOJ17" s="3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H17" s="1"/>
      <c r="DPK17" s="3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I17" s="1"/>
      <c r="DQL17" s="3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J17" s="1"/>
      <c r="DRM17" s="3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K17" s="1"/>
      <c r="DSN17" s="3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L17" s="1"/>
      <c r="DTO17" s="3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M17" s="1"/>
      <c r="DUP17" s="3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N17" s="1"/>
      <c r="DVQ17" s="3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O17" s="1"/>
      <c r="DWR17" s="3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P17" s="1"/>
      <c r="DXS17" s="3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Q17" s="1"/>
      <c r="DYT17" s="3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R17" s="1"/>
      <c r="DZU17" s="3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S17" s="1"/>
      <c r="EAV17" s="3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T17" s="1"/>
      <c r="EBW17" s="3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U17" s="1"/>
      <c r="ECX17" s="3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V17" s="1"/>
      <c r="EDY17" s="3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W17" s="1"/>
      <c r="EEZ17" s="3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X17" s="1"/>
      <c r="EGA17" s="3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Y17" s="1"/>
      <c r="EHB17" s="3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Z17" s="1"/>
      <c r="EIC17" s="3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JA17" s="1"/>
      <c r="EJD17" s="3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B17" s="1"/>
      <c r="EKE17" s="3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C17" s="1"/>
      <c r="ELF17" s="3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D17" s="1"/>
      <c r="EMG17" s="3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E17" s="1"/>
      <c r="ENH17" s="3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F17" s="1"/>
      <c r="EOI17" s="3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G17" s="1"/>
      <c r="EPJ17" s="3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H17" s="1"/>
      <c r="EQK17" s="3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I17" s="1"/>
      <c r="ERL17" s="3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J17" s="1"/>
      <c r="ESM17" s="3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K17" s="1"/>
      <c r="ETN17" s="3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L17" s="1"/>
      <c r="EUO17" s="3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M17" s="1"/>
      <c r="EVP17" s="3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N17" s="1"/>
      <c r="EWQ17" s="3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O17" s="1"/>
      <c r="EXR17" s="3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P17" s="1"/>
      <c r="EYS17" s="3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Q17" s="1"/>
      <c r="EZT17" s="3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R17" s="1"/>
      <c r="FAU17" s="3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S17" s="1"/>
      <c r="FBV17" s="3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T17" s="1"/>
      <c r="FCW17" s="3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U17" s="1"/>
      <c r="FDX17" s="3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V17" s="1"/>
      <c r="FEY17" s="3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W17" s="1"/>
      <c r="FFZ17" s="3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X17" s="1"/>
      <c r="FHA17" s="3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Y17" s="1"/>
      <c r="FIB17" s="3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Z17" s="1"/>
      <c r="FJC17" s="3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KA17" s="1"/>
      <c r="FKD17" s="3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B17" s="1"/>
      <c r="FLE17" s="3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C17" s="1"/>
      <c r="FMF17" s="3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D17" s="1"/>
      <c r="FNG17" s="3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E17" s="1"/>
      <c r="FOH17" s="3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F17" s="1"/>
      <c r="FPI17" s="3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G17" s="1"/>
      <c r="FQJ17" s="3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H17" s="1"/>
      <c r="FRK17" s="3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I17" s="1"/>
      <c r="FSL17" s="3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J17" s="1"/>
      <c r="FTM17" s="3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K17" s="1"/>
      <c r="FUN17" s="3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L17" s="1"/>
      <c r="FVO17" s="3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M17" s="1"/>
      <c r="FWP17" s="3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N17" s="1"/>
      <c r="FXQ17" s="3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O17" s="1"/>
      <c r="FYR17" s="3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P17" s="1"/>
      <c r="FZS17" s="3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Q17" s="1"/>
      <c r="GAT17" s="3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R17" s="1"/>
      <c r="GBU17" s="3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S17" s="1"/>
      <c r="GCV17" s="3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T17" s="1"/>
      <c r="GDW17" s="3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U17" s="1"/>
      <c r="GEX17" s="3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V17" s="1"/>
      <c r="GFY17" s="3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W17" s="1"/>
      <c r="GGZ17" s="3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X17" s="1"/>
      <c r="GIA17" s="3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Y17" s="1"/>
      <c r="GJB17" s="3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Z17" s="1"/>
      <c r="GKC17" s="3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LA17" s="1"/>
      <c r="GLD17" s="3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B17" s="1"/>
      <c r="GME17" s="3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C17" s="1"/>
      <c r="GNF17" s="3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D17" s="1"/>
      <c r="GOG17" s="3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E17" s="1"/>
      <c r="GPH17" s="3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F17" s="1"/>
      <c r="GQI17" s="3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G17" s="1"/>
      <c r="GRJ17" s="3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H17" s="1"/>
      <c r="GSK17" s="3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I17" s="1"/>
      <c r="GTL17" s="3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J17" s="1"/>
      <c r="GUM17" s="3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K17" s="1"/>
      <c r="GVN17" s="3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L17" s="1"/>
      <c r="GWO17" s="3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M17" s="1"/>
      <c r="GXP17" s="3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N17" s="1"/>
      <c r="GYQ17" s="3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O17" s="1"/>
      <c r="GZR17" s="3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P17" s="1"/>
      <c r="HAS17" s="3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Q17" s="1"/>
      <c r="HBT17" s="3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R17" s="1"/>
      <c r="HCU17" s="3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S17" s="1"/>
      <c r="HDV17" s="3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T17" s="1"/>
      <c r="HEW17" s="3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U17" s="1"/>
      <c r="HFX17" s="3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V17" s="1"/>
      <c r="HGY17" s="3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W17" s="1"/>
      <c r="HHZ17" s="3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X17" s="1"/>
      <c r="HJA17" s="3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Y17" s="1"/>
      <c r="HKB17" s="3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Z17" s="1"/>
      <c r="HLC17" s="3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MA17" s="1"/>
      <c r="HMD17" s="3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B17" s="1"/>
      <c r="HNE17" s="3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C17" s="1"/>
      <c r="HOF17" s="3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D17" s="1"/>
      <c r="HPG17" s="3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E17" s="1"/>
      <c r="HQH17" s="3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F17" s="1"/>
      <c r="HRI17" s="3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G17" s="1"/>
      <c r="HSJ17" s="3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H17" s="1"/>
      <c r="HTK17" s="3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I17" s="1"/>
      <c r="HUL17" s="3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J17" s="1"/>
      <c r="HVM17" s="3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K17" s="1"/>
      <c r="HWN17" s="3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L17" s="1"/>
      <c r="HXO17" s="3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M17" s="1"/>
      <c r="HYP17" s="3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N17" s="1"/>
      <c r="HZQ17" s="3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O17" s="1"/>
      <c r="IAR17" s="3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P17" s="1"/>
      <c r="IBS17" s="3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Q17" s="1"/>
      <c r="ICT17" s="3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R17" s="1"/>
      <c r="IDU17" s="3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S17" s="1"/>
      <c r="IEV17" s="3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T17" s="1"/>
      <c r="IFW17" s="3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U17" s="1"/>
      <c r="IGX17" s="3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V17" s="1"/>
      <c r="IHY17" s="3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W17" s="1"/>
      <c r="IIZ17" s="3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X17" s="1"/>
      <c r="IKA17" s="3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Y17" s="1"/>
      <c r="ILB17" s="3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Z17" s="1"/>
      <c r="IMC17" s="3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NA17" s="1"/>
      <c r="IND17" s="3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B17" s="1"/>
      <c r="IOE17" s="3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C17" s="1"/>
      <c r="IPF17" s="3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D17" s="1"/>
      <c r="IQG17" s="3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E17" s="1"/>
      <c r="IRH17" s="3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F17" s="1"/>
      <c r="ISI17" s="3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G17" s="1"/>
      <c r="ITJ17" s="3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H17" s="1"/>
      <c r="IUK17" s="3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I17" s="1"/>
      <c r="IVL17" s="3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J17" s="1"/>
      <c r="IWM17" s="3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K17" s="1"/>
      <c r="IXN17" s="3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L17" s="1"/>
      <c r="IYO17" s="3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M17" s="1"/>
      <c r="IZP17" s="3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N17" s="1"/>
      <c r="JAQ17" s="3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O17" s="1"/>
      <c r="JBR17" s="3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P17" s="1"/>
      <c r="JCS17" s="3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Q17" s="1"/>
      <c r="JDT17" s="3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R17" s="1"/>
      <c r="JEU17" s="3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S17" s="1"/>
      <c r="JFV17" s="3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T17" s="1"/>
      <c r="JGW17" s="3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U17" s="1"/>
      <c r="JHX17" s="3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V17" s="1"/>
      <c r="JIY17" s="3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W17" s="1"/>
      <c r="JJZ17" s="3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X17" s="1"/>
      <c r="JLA17" s="3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Y17" s="1"/>
      <c r="JMB17" s="3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Z17" s="1"/>
      <c r="JNC17" s="3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OA17" s="1"/>
      <c r="JOD17" s="3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B17" s="1"/>
      <c r="JPE17" s="3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C17" s="1"/>
      <c r="JQF17" s="3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D17" s="1"/>
      <c r="JRG17" s="3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E17" s="1"/>
      <c r="JSH17" s="3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F17" s="1"/>
      <c r="JTI17" s="3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G17" s="1"/>
      <c r="JUJ17" s="3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H17" s="1"/>
      <c r="JVK17" s="3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I17" s="1"/>
      <c r="JWL17" s="3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J17" s="1"/>
      <c r="JXM17" s="3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K17" s="1"/>
      <c r="JYN17" s="3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L17" s="1"/>
      <c r="JZO17" s="3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M17" s="1"/>
      <c r="KAP17" s="3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N17" s="1"/>
      <c r="KBQ17" s="3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O17" s="1"/>
      <c r="KCR17" s="3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P17" s="1"/>
      <c r="KDS17" s="3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Q17" s="1"/>
      <c r="KET17" s="3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R17" s="1"/>
      <c r="KFU17" s="3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S17" s="1"/>
      <c r="KGV17" s="3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T17" s="1"/>
      <c r="KHW17" s="3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U17" s="1"/>
      <c r="KIX17" s="3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V17" s="1"/>
      <c r="KJY17" s="3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W17" s="1"/>
      <c r="KKZ17" s="3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X17" s="1"/>
      <c r="KMA17" s="3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Y17" s="1"/>
      <c r="KNB17" s="3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Z17" s="1"/>
      <c r="KOC17" s="3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PA17" s="1"/>
      <c r="KPD17" s="3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B17" s="1"/>
      <c r="KQE17" s="3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C17" s="1"/>
      <c r="KRF17" s="3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D17" s="1"/>
      <c r="KSG17" s="3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E17" s="1"/>
      <c r="KTH17" s="3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F17" s="1"/>
      <c r="KUI17" s="3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G17" s="1"/>
      <c r="KVJ17" s="3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H17" s="1"/>
      <c r="KWK17" s="3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I17" s="1"/>
      <c r="KXL17" s="3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J17" s="1"/>
      <c r="KYM17" s="3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K17" s="1"/>
      <c r="KZN17" s="3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L17" s="1"/>
      <c r="LAO17" s="3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M17" s="1"/>
      <c r="LBP17" s="3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N17" s="1"/>
      <c r="LCQ17" s="3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O17" s="1"/>
      <c r="LDR17" s="3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P17" s="1"/>
      <c r="LES17" s="3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Q17" s="1"/>
      <c r="LFT17" s="3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R17" s="1"/>
      <c r="LGU17" s="3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S17" s="1"/>
      <c r="LHV17" s="3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T17" s="1"/>
      <c r="LIW17" s="3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U17" s="1"/>
      <c r="LJX17" s="3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V17" s="1"/>
      <c r="LKY17" s="3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W17" s="1"/>
      <c r="LLZ17" s="3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X17" s="1"/>
      <c r="LNA17" s="3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Y17" s="1"/>
      <c r="LOB17" s="3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Z17" s="1"/>
      <c r="LPC17" s="3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QA17" s="1"/>
      <c r="LQD17" s="3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B17" s="1"/>
      <c r="LRE17" s="3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C17" s="1"/>
      <c r="LSF17" s="3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D17" s="1"/>
      <c r="LTG17" s="3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E17" s="1"/>
      <c r="LUH17" s="3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F17" s="1"/>
      <c r="LVI17" s="3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G17" s="1"/>
      <c r="LWJ17" s="3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H17" s="1"/>
      <c r="LXK17" s="3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I17" s="1"/>
      <c r="LYL17" s="3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J17" s="1"/>
      <c r="LZM17" s="3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K17" s="1"/>
      <c r="MAN17" s="3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L17" s="1"/>
      <c r="MBO17" s="3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M17" s="1"/>
      <c r="MCP17" s="3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N17" s="1"/>
      <c r="MDQ17" s="3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O17" s="1"/>
      <c r="MER17" s="3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P17" s="1"/>
      <c r="MFS17" s="3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Q17" s="1"/>
      <c r="MGT17" s="3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R17" s="1"/>
      <c r="MHU17" s="3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S17" s="1"/>
      <c r="MIV17" s="3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T17" s="1"/>
      <c r="MJW17" s="3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U17" s="1"/>
      <c r="MKX17" s="3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V17" s="1"/>
      <c r="MLY17" s="3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W17" s="1"/>
      <c r="MMZ17" s="3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X17" s="1"/>
      <c r="MOA17" s="3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Y17" s="1"/>
      <c r="MPB17" s="3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Z17" s="1"/>
      <c r="MQC17" s="3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RA17" s="1"/>
      <c r="MRD17" s="3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B17" s="1"/>
      <c r="MSE17" s="3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C17" s="1"/>
      <c r="MTF17" s="3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D17" s="1"/>
      <c r="MUG17" s="3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E17" s="1"/>
      <c r="MVH17" s="3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F17" s="1"/>
      <c r="MWI17" s="3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G17" s="1"/>
      <c r="MXJ17" s="3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H17" s="1"/>
      <c r="MYK17" s="3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I17" s="1"/>
      <c r="MZL17" s="3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J17" s="1"/>
      <c r="NAM17" s="3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K17" s="1"/>
      <c r="NBN17" s="3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L17" s="1"/>
      <c r="NCO17" s="3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M17" s="1"/>
      <c r="NDP17" s="3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N17" s="1"/>
      <c r="NEQ17" s="3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O17" s="1"/>
      <c r="NFR17" s="3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P17" s="1"/>
      <c r="NGS17" s="3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Q17" s="1"/>
      <c r="NHT17" s="3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R17" s="1"/>
      <c r="NIU17" s="3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S17" s="1"/>
      <c r="NJV17" s="3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T17" s="1"/>
      <c r="NKW17" s="3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U17" s="1"/>
      <c r="NLX17" s="3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V17" s="1"/>
      <c r="NMY17" s="3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W17" s="1"/>
      <c r="NNZ17" s="3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X17" s="1"/>
      <c r="NPA17" s="3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Y17" s="1"/>
      <c r="NQB17" s="3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Z17" s="1"/>
      <c r="NRC17" s="3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SA17" s="1"/>
      <c r="NSD17" s="3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B17" s="1"/>
      <c r="NTE17" s="3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C17" s="1"/>
      <c r="NUF17" s="3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D17" s="1"/>
      <c r="NVG17" s="3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E17" s="1"/>
      <c r="NWH17" s="3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F17" s="1"/>
      <c r="NXI17" s="3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G17" s="1"/>
      <c r="NYJ17" s="3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H17" s="1"/>
      <c r="NZK17" s="3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I17" s="1"/>
      <c r="OAL17" s="3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J17" s="1"/>
      <c r="OBM17" s="3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K17" s="1"/>
      <c r="OCN17" s="3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L17" s="1"/>
      <c r="ODO17" s="3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M17" s="1"/>
      <c r="OEP17" s="3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N17" s="1"/>
      <c r="OFQ17" s="3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O17" s="1"/>
      <c r="OGR17" s="3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P17" s="1"/>
      <c r="OHS17" s="3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Q17" s="1"/>
      <c r="OIT17" s="3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R17" s="1"/>
      <c r="OJU17" s="3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S17" s="1"/>
      <c r="OKV17" s="3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T17" s="1"/>
      <c r="OLW17" s="3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U17" s="1"/>
      <c r="OMX17" s="3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V17" s="1"/>
      <c r="ONY17" s="3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W17" s="1"/>
      <c r="OOZ17" s="3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X17" s="1"/>
      <c r="OQA17" s="3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Y17" s="1"/>
      <c r="ORB17" s="3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Z17" s="1"/>
      <c r="OSC17" s="3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TA17" s="1"/>
      <c r="OTD17" s="3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B17" s="1"/>
      <c r="OUE17" s="3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C17" s="1"/>
      <c r="OVF17" s="3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D17" s="1"/>
      <c r="OWG17" s="3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E17" s="1"/>
      <c r="OXH17" s="3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F17" s="1"/>
      <c r="OYI17" s="3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G17" s="1"/>
      <c r="OZJ17" s="3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H17" s="1"/>
      <c r="PAK17" s="3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I17" s="1"/>
      <c r="PBL17" s="3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J17" s="1"/>
      <c r="PCM17" s="3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K17" s="1"/>
      <c r="PDN17" s="3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L17" s="1"/>
      <c r="PEO17" s="3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M17" s="1"/>
      <c r="PFP17" s="3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N17" s="1"/>
      <c r="PGQ17" s="3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O17" s="1"/>
      <c r="PHR17" s="3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P17" s="1"/>
      <c r="PIS17" s="3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Q17" s="1"/>
      <c r="PJT17" s="3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R17" s="1"/>
      <c r="PKU17" s="3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S17" s="1"/>
      <c r="PLV17" s="3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T17" s="1"/>
      <c r="PMW17" s="3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U17" s="1"/>
      <c r="PNX17" s="3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V17" s="1"/>
      <c r="POY17" s="3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W17" s="1"/>
      <c r="PPZ17" s="3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X17" s="1"/>
      <c r="PRA17" s="3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Y17" s="1"/>
      <c r="PSB17" s="3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Z17" s="1"/>
      <c r="PTC17" s="3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UA17" s="1"/>
      <c r="PUD17" s="3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B17" s="1"/>
      <c r="PVE17" s="3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C17" s="1"/>
      <c r="PWF17" s="3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D17" s="1"/>
      <c r="PXG17" s="3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E17" s="1"/>
      <c r="PYH17" s="3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F17" s="1"/>
      <c r="PZI17" s="3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G17" s="1"/>
      <c r="QAJ17" s="3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H17" s="1"/>
      <c r="QBK17" s="3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I17" s="1"/>
      <c r="QCL17" s="3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J17" s="1"/>
      <c r="QDM17" s="3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K17" s="1"/>
      <c r="QEN17" s="3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L17" s="1"/>
      <c r="QFO17" s="3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M17" s="1"/>
      <c r="QGP17" s="3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N17" s="1"/>
      <c r="QHQ17" s="3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O17" s="1"/>
      <c r="QIR17" s="3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P17" s="1"/>
      <c r="QJS17" s="3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Q17" s="1"/>
      <c r="QKT17" s="3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R17" s="1"/>
      <c r="QLU17" s="3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S17" s="1"/>
      <c r="QMV17" s="3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T17" s="1"/>
      <c r="QNW17" s="3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U17" s="1"/>
      <c r="QOX17" s="3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V17" s="1"/>
      <c r="QPY17" s="3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W17" s="1"/>
      <c r="QQZ17" s="3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X17" s="1"/>
      <c r="QSA17" s="3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Y17" s="1"/>
      <c r="QTB17" s="3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Z17" s="1"/>
      <c r="QUC17" s="3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VA17" s="1"/>
      <c r="QVD17" s="3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B17" s="1"/>
      <c r="QWE17" s="3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C17" s="1"/>
      <c r="QXF17" s="3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D17" s="1"/>
      <c r="QYG17" s="3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E17" s="1"/>
      <c r="QZH17" s="3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F17" s="1"/>
      <c r="RAI17" s="3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G17" s="1"/>
      <c r="RBJ17" s="3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H17" s="1"/>
      <c r="RCK17" s="3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I17" s="1"/>
      <c r="RDL17" s="3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J17" s="1"/>
      <c r="REM17" s="3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K17" s="1"/>
      <c r="RFN17" s="3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L17" s="1"/>
      <c r="RGO17" s="3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M17" s="1"/>
      <c r="RHP17" s="3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N17" s="1"/>
      <c r="RIQ17" s="3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O17" s="1"/>
      <c r="RJR17" s="3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P17" s="1"/>
      <c r="RKS17" s="3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Q17" s="1"/>
      <c r="RLT17" s="3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R17" s="1"/>
      <c r="RMU17" s="3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S17" s="1"/>
      <c r="RNV17" s="3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T17" s="1"/>
      <c r="ROW17" s="3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U17" s="1"/>
      <c r="RPX17" s="3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V17" s="1"/>
      <c r="RQY17" s="3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W17" s="1"/>
      <c r="RRZ17" s="3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X17" s="1"/>
      <c r="RTA17" s="3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Y17" s="1"/>
      <c r="RUB17" s="3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Z17" s="1"/>
      <c r="RVC17" s="3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WA17" s="1"/>
      <c r="RWD17" s="3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B17" s="1"/>
      <c r="RXE17" s="3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C17" s="1"/>
      <c r="RYF17" s="3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D17" s="1"/>
      <c r="RZG17" s="3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E17" s="1"/>
      <c r="SAH17" s="3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F17" s="1"/>
      <c r="SBI17" s="3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G17" s="1"/>
      <c r="SCJ17" s="3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H17" s="1"/>
      <c r="SDK17" s="3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I17" s="1"/>
      <c r="SEL17" s="3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J17" s="1"/>
      <c r="SFM17" s="3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K17" s="1"/>
      <c r="SGN17" s="3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L17" s="1"/>
      <c r="SHO17" s="3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M17" s="1"/>
      <c r="SIP17" s="3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N17" s="1"/>
      <c r="SJQ17" s="3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O17" s="1"/>
      <c r="SKR17" s="3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P17" s="1"/>
      <c r="SLS17" s="3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Q17" s="1"/>
      <c r="SMT17" s="3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R17" s="1"/>
      <c r="SNU17" s="3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S17" s="1"/>
      <c r="SOV17" s="3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T17" s="1"/>
      <c r="SPW17" s="3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U17" s="1"/>
      <c r="SQX17" s="3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V17" s="1"/>
      <c r="SRY17" s="3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W17" s="1"/>
      <c r="SSZ17" s="3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X17" s="1"/>
      <c r="SUA17" s="3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Y17" s="1"/>
      <c r="SVB17" s="3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Z17" s="1"/>
      <c r="SWC17" s="3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XA17" s="1"/>
      <c r="SXD17" s="3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B17" s="1"/>
      <c r="SYE17" s="3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C17" s="1"/>
      <c r="SZF17" s="3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D17" s="1"/>
      <c r="TAG17" s="3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E17" s="1"/>
      <c r="TBH17" s="3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F17" s="1"/>
      <c r="TCI17" s="3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G17" s="1"/>
      <c r="TDJ17" s="3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H17" s="1"/>
      <c r="TEK17" s="3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I17" s="1"/>
      <c r="TFL17" s="3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J17" s="1"/>
      <c r="TGM17" s="3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K17" s="1"/>
      <c r="THN17" s="3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L17" s="1"/>
      <c r="TIO17" s="3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M17" s="1"/>
      <c r="TJP17" s="3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N17" s="1"/>
      <c r="TKQ17" s="3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O17" s="1"/>
      <c r="TLR17" s="3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P17" s="1"/>
      <c r="TMS17" s="3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Q17" s="1"/>
      <c r="TNT17" s="3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R17" s="1"/>
      <c r="TOU17" s="3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S17" s="1"/>
      <c r="TPV17" s="3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T17" s="1"/>
      <c r="TQW17" s="3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U17" s="1"/>
      <c r="TRX17" s="3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V17" s="1"/>
      <c r="TSY17" s="3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W17" s="1"/>
      <c r="TTZ17" s="3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X17" s="1"/>
      <c r="TVA17" s="3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Y17" s="1"/>
      <c r="TWB17" s="3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Z17" s="1"/>
      <c r="TXC17" s="3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YA17" s="1"/>
      <c r="TYD17" s="3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B17" s="1"/>
      <c r="TZE17" s="3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C17" s="1"/>
      <c r="UAF17" s="3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D17" s="1"/>
      <c r="UBG17" s="3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E17" s="1"/>
      <c r="UCH17" s="3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F17" s="1"/>
      <c r="UDI17" s="3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G17" s="1"/>
      <c r="UEJ17" s="3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H17" s="1"/>
      <c r="UFK17" s="3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I17" s="1"/>
      <c r="UGL17" s="3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J17" s="1"/>
      <c r="UHM17" s="3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K17" s="1"/>
      <c r="UIN17" s="3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L17" s="1"/>
      <c r="UJO17" s="3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M17" s="1"/>
      <c r="UKP17" s="3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N17" s="1"/>
      <c r="ULQ17" s="3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O17" s="1"/>
      <c r="UMR17" s="3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P17" s="1"/>
      <c r="UNS17" s="3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Q17" s="1"/>
      <c r="UOT17" s="3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R17" s="1"/>
      <c r="UPU17" s="3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S17" s="1"/>
      <c r="UQV17" s="3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T17" s="1"/>
      <c r="URW17" s="3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U17" s="1"/>
      <c r="USX17" s="3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V17" s="1"/>
      <c r="UTY17" s="3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W17" s="1"/>
      <c r="UUZ17" s="3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X17" s="1"/>
      <c r="UWA17" s="3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Y17" s="1"/>
      <c r="UXB17" s="3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Z17" s="1"/>
      <c r="UYC17" s="3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ZA17" s="1"/>
      <c r="UZD17" s="3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B17" s="1"/>
      <c r="VAE17" s="3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C17" s="1"/>
      <c r="VBF17" s="3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D17" s="1"/>
      <c r="VCG17" s="3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E17" s="1"/>
      <c r="VDH17" s="3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F17" s="1"/>
      <c r="VEI17" s="3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G17" s="1"/>
      <c r="VFJ17" s="3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H17" s="1"/>
      <c r="VGK17" s="3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I17" s="1"/>
      <c r="VHL17" s="3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J17" s="1"/>
      <c r="VIM17" s="3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K17" s="1"/>
      <c r="VJN17" s="3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L17" s="1"/>
      <c r="VKO17" s="3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M17" s="1"/>
      <c r="VLP17" s="3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N17" s="1"/>
      <c r="VMQ17" s="3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O17" s="1"/>
      <c r="VNR17" s="3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P17" s="1"/>
      <c r="VOS17" s="3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Q17" s="1"/>
      <c r="VPT17" s="3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R17" s="1"/>
      <c r="VQU17" s="3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S17" s="1"/>
      <c r="VRV17" s="3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T17" s="1"/>
      <c r="VSW17" s="3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U17" s="1"/>
      <c r="VTX17" s="3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V17" s="1"/>
      <c r="VUY17" s="3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W17" s="1"/>
      <c r="VVZ17" s="3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X17" s="1"/>
      <c r="VXA17" s="3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Y17" s="1"/>
      <c r="VYB17" s="3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Z17" s="1"/>
      <c r="VZC17" s="3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WAA17" s="1"/>
      <c r="WAD17" s="3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B17" s="1"/>
      <c r="WBE17" s="3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C17" s="1"/>
      <c r="WCF17" s="3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D17" s="1"/>
      <c r="WDG17" s="3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E17" s="1"/>
      <c r="WEH17" s="3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F17" s="1"/>
      <c r="WFI17" s="3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G17" s="1"/>
      <c r="WGJ17" s="3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H17" s="1"/>
      <c r="WHK17" s="3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I17" s="1"/>
      <c r="WIL17" s="3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J17" s="1"/>
      <c r="WJM17" s="3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K17" s="1"/>
      <c r="WKN17" s="3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L17" s="1"/>
      <c r="WLO17" s="3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M17" s="1"/>
      <c r="WMP17" s="3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N17" s="1"/>
      <c r="WNQ17" s="3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O17" s="1"/>
      <c r="WOR17" s="3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P17" s="1"/>
      <c r="WPS17" s="3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Q17" s="1"/>
      <c r="WQT17" s="3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R17" s="1"/>
      <c r="WRU17" s="3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S17" s="1"/>
      <c r="WSV17" s="3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T17" s="1"/>
      <c r="WTW17" s="3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U17" s="1"/>
      <c r="WUX17" s="3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V17" s="1"/>
      <c r="WVY17" s="3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W17" s="1"/>
      <c r="WWZ17" s="3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X17" s="1"/>
      <c r="WYA17" s="3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Y17" s="1"/>
      <c r="WZB17" s="3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Z17" s="1"/>
      <c r="XAC17" s="3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BA17" s="1"/>
      <c r="XBD17" s="3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B17" s="1"/>
      <c r="XCE17" s="3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C17" s="1"/>
      <c r="XDF17" s="3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D17" s="1"/>
      <c r="XEG17" s="3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</row>
    <row r="18" spans="1:1022 1025:2048 2051:3072 3074:14336 14338:15359 15362:16382" ht="21" x14ac:dyDescent="0.2">
      <c r="A18" s="3" t="s">
        <v>61</v>
      </c>
      <c r="C18" s="43">
        <v>3400000</v>
      </c>
      <c r="D18" s="8"/>
      <c r="E18" s="8">
        <v>137382961608</v>
      </c>
      <c r="F18" s="8"/>
      <c r="G18" s="8">
        <v>151413696000</v>
      </c>
      <c r="H18" s="8"/>
      <c r="I18" s="43">
        <v>2350368</v>
      </c>
      <c r="J18" s="8"/>
      <c r="K18" s="43">
        <v>133221085022</v>
      </c>
      <c r="L18" s="8"/>
      <c r="M18" s="43">
        <v>0</v>
      </c>
      <c r="N18" s="8"/>
      <c r="O18" s="43">
        <v>0</v>
      </c>
      <c r="P18" s="8"/>
      <c r="Q18" s="43">
        <v>5750368</v>
      </c>
      <c r="R18" s="43"/>
      <c r="S18" s="2">
        <v>57700</v>
      </c>
      <c r="T18" s="43"/>
      <c r="U18" s="43">
        <v>270604046630</v>
      </c>
      <c r="V18" s="43"/>
      <c r="W18" s="43">
        <v>329822046010.08002</v>
      </c>
      <c r="Y18" s="1">
        <v>1.6192111594315748E-2</v>
      </c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X18" s="1"/>
      <c r="BA18" s="3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Y18" s="1"/>
      <c r="CB18" s="3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Z18" s="1"/>
      <c r="DC18" s="3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EA18" s="1"/>
      <c r="ED18" s="3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B18" s="1"/>
      <c r="FE18" s="3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C18" s="1"/>
      <c r="GF18" s="3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D18" s="1"/>
      <c r="HG18" s="3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E18" s="1"/>
      <c r="IH18" s="3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F18" s="1"/>
      <c r="JI18" s="3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G18" s="1"/>
      <c r="KJ18" s="3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H18" s="1"/>
      <c r="LK18" s="3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I18" s="1"/>
      <c r="ML18" s="3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J18" s="1"/>
      <c r="NM18" s="3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K18" s="1"/>
      <c r="ON18" s="3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L18" s="1"/>
      <c r="PO18" s="3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M18" s="1"/>
      <c r="QP18" s="3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N18" s="1"/>
      <c r="RQ18" s="3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O18" s="1"/>
      <c r="SR18" s="3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P18" s="1"/>
      <c r="TS18" s="3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Q18" s="1"/>
      <c r="UT18" s="3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R18" s="1"/>
      <c r="VU18" s="3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S18" s="1"/>
      <c r="WV18" s="3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T18" s="1"/>
      <c r="XW18" s="3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U18" s="1"/>
      <c r="YX18" s="3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V18" s="1"/>
      <c r="ZY18" s="3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W18" s="1"/>
      <c r="AAZ18" s="3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X18" s="1"/>
      <c r="ACA18" s="3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Y18" s="1"/>
      <c r="ADB18" s="3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Z18" s="1"/>
      <c r="AEC18" s="3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FA18" s="1"/>
      <c r="AFD18" s="3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B18" s="1"/>
      <c r="AGE18" s="3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C18" s="1"/>
      <c r="AHF18" s="3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D18" s="1"/>
      <c r="AIG18" s="3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E18" s="1"/>
      <c r="AJH18" s="3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F18" s="1"/>
      <c r="AKI18" s="3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G18" s="1"/>
      <c r="ALJ18" s="3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H18" s="1"/>
      <c r="AMK18" s="3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I18" s="1"/>
      <c r="ANL18" s="3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J18" s="1"/>
      <c r="AOM18" s="3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K18" s="1"/>
      <c r="APN18" s="3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L18" s="1"/>
      <c r="AQO18" s="3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M18" s="1"/>
      <c r="ARP18" s="3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N18" s="1"/>
      <c r="ASQ18" s="3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O18" s="1"/>
      <c r="ATR18" s="3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P18" s="1"/>
      <c r="AUS18" s="3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Q18" s="1"/>
      <c r="AVT18" s="3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R18" s="1"/>
      <c r="AWU18" s="3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S18" s="1"/>
      <c r="AXV18" s="3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T18" s="1"/>
      <c r="AYW18" s="3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U18" s="1"/>
      <c r="AZX18" s="3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V18" s="1"/>
      <c r="BAY18" s="3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W18" s="1"/>
      <c r="BBZ18" s="3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X18" s="1"/>
      <c r="BDA18" s="3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Y18" s="1"/>
      <c r="BEB18" s="3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Z18" s="1"/>
      <c r="BFC18" s="3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GA18" s="1"/>
      <c r="BGD18" s="3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B18" s="1"/>
      <c r="BHE18" s="3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C18" s="1"/>
      <c r="BIF18" s="3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D18" s="1"/>
      <c r="BJG18" s="3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E18" s="1"/>
      <c r="BKH18" s="3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F18" s="1"/>
      <c r="BLI18" s="3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G18" s="1"/>
      <c r="BMJ18" s="3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H18" s="1"/>
      <c r="BNK18" s="3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I18" s="1"/>
      <c r="BOL18" s="3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J18" s="1"/>
      <c r="BPM18" s="3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K18" s="1"/>
      <c r="BQN18" s="3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L18" s="1"/>
      <c r="BRO18" s="3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M18" s="1"/>
      <c r="BSP18" s="3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N18" s="1"/>
      <c r="BTQ18" s="3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O18" s="1"/>
      <c r="BUR18" s="3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P18" s="1"/>
      <c r="BVS18" s="3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Q18" s="1"/>
      <c r="BWT18" s="3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R18" s="1"/>
      <c r="BXU18" s="3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S18" s="1"/>
      <c r="BYV18" s="3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T18" s="1"/>
      <c r="BZW18" s="3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U18" s="1"/>
      <c r="CAX18" s="3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V18" s="1"/>
      <c r="CBY18" s="3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W18" s="1"/>
      <c r="CCZ18" s="3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X18" s="1"/>
      <c r="CEA18" s="3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Y18" s="1"/>
      <c r="CFB18" s="3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Z18" s="1"/>
      <c r="CGC18" s="3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HA18" s="1"/>
      <c r="CHD18" s="3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B18" s="1"/>
      <c r="CIE18" s="3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C18" s="1"/>
      <c r="CJF18" s="3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D18" s="1"/>
      <c r="CKG18" s="3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E18" s="1"/>
      <c r="CLH18" s="3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F18" s="1"/>
      <c r="CMI18" s="3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G18" s="1"/>
      <c r="CNJ18" s="3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H18" s="1"/>
      <c r="COK18" s="3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I18" s="1"/>
      <c r="CPL18" s="3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J18" s="1"/>
      <c r="CQM18" s="3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K18" s="1"/>
      <c r="CRN18" s="3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L18" s="1"/>
      <c r="CSO18" s="3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M18" s="1"/>
      <c r="CTP18" s="3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N18" s="1"/>
      <c r="CUQ18" s="3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O18" s="1"/>
      <c r="CVR18" s="3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P18" s="1"/>
      <c r="CWS18" s="3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Q18" s="1"/>
      <c r="CXT18" s="3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R18" s="1"/>
      <c r="CYU18" s="3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S18" s="1"/>
      <c r="CZV18" s="3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T18" s="1"/>
      <c r="DAW18" s="3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U18" s="1"/>
      <c r="DBX18" s="3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V18" s="1"/>
      <c r="DCY18" s="3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W18" s="1"/>
      <c r="DDZ18" s="3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X18" s="1"/>
      <c r="DFA18" s="3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Y18" s="1"/>
      <c r="DGB18" s="3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Z18" s="1"/>
      <c r="DHC18" s="3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IA18" s="1"/>
      <c r="DID18" s="3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B18" s="1"/>
      <c r="DJE18" s="3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C18" s="1"/>
      <c r="DKF18" s="3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D18" s="1"/>
      <c r="DLG18" s="3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E18" s="1"/>
      <c r="DMH18" s="3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F18" s="1"/>
      <c r="DNI18" s="3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G18" s="1"/>
      <c r="DOJ18" s="3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H18" s="1"/>
      <c r="DPK18" s="3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I18" s="1"/>
      <c r="DQL18" s="3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J18" s="1"/>
      <c r="DRM18" s="3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K18" s="1"/>
      <c r="DSN18" s="3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L18" s="1"/>
      <c r="DTO18" s="3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M18" s="1"/>
      <c r="DUP18" s="3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N18" s="1"/>
      <c r="DVQ18" s="3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O18" s="1"/>
      <c r="DWR18" s="3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P18" s="1"/>
      <c r="DXS18" s="3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Q18" s="1"/>
      <c r="DYT18" s="3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R18" s="1"/>
      <c r="DZU18" s="3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S18" s="1"/>
      <c r="EAV18" s="3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T18" s="1"/>
      <c r="EBW18" s="3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U18" s="1"/>
      <c r="ECX18" s="3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V18" s="1"/>
      <c r="EDY18" s="3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W18" s="1"/>
      <c r="EEZ18" s="3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X18" s="1"/>
      <c r="EGA18" s="3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Y18" s="1"/>
      <c r="EHB18" s="3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Z18" s="1"/>
      <c r="EIC18" s="3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JA18" s="1"/>
      <c r="EJD18" s="3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B18" s="1"/>
      <c r="EKE18" s="3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C18" s="1"/>
      <c r="ELF18" s="3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D18" s="1"/>
      <c r="EMG18" s="3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E18" s="1"/>
      <c r="ENH18" s="3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F18" s="1"/>
      <c r="EOI18" s="3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G18" s="1"/>
      <c r="EPJ18" s="3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H18" s="1"/>
      <c r="EQK18" s="3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I18" s="1"/>
      <c r="ERL18" s="3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J18" s="1"/>
      <c r="ESM18" s="3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K18" s="1"/>
      <c r="ETN18" s="3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L18" s="1"/>
      <c r="EUO18" s="3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M18" s="1"/>
      <c r="EVP18" s="3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N18" s="1"/>
      <c r="EWQ18" s="3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O18" s="1"/>
      <c r="EXR18" s="3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P18" s="1"/>
      <c r="EYS18" s="3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Q18" s="1"/>
      <c r="EZT18" s="3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R18" s="1"/>
      <c r="FAU18" s="3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S18" s="1"/>
      <c r="FBV18" s="3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T18" s="1"/>
      <c r="FCW18" s="3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U18" s="1"/>
      <c r="FDX18" s="3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V18" s="1"/>
      <c r="FEY18" s="3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W18" s="1"/>
      <c r="FFZ18" s="3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X18" s="1"/>
      <c r="FHA18" s="3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Y18" s="1"/>
      <c r="FIB18" s="3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Z18" s="1"/>
      <c r="FJC18" s="3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KA18" s="1"/>
      <c r="FKD18" s="3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B18" s="1"/>
      <c r="FLE18" s="3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C18" s="1"/>
      <c r="FMF18" s="3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D18" s="1"/>
      <c r="FNG18" s="3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E18" s="1"/>
      <c r="FOH18" s="3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F18" s="1"/>
      <c r="FPI18" s="3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G18" s="1"/>
      <c r="FQJ18" s="3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H18" s="1"/>
      <c r="FRK18" s="3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I18" s="1"/>
      <c r="FSL18" s="3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J18" s="1"/>
      <c r="FTM18" s="3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K18" s="1"/>
      <c r="FUN18" s="3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L18" s="1"/>
      <c r="FVO18" s="3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M18" s="1"/>
      <c r="FWP18" s="3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N18" s="1"/>
      <c r="FXQ18" s="3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O18" s="1"/>
      <c r="FYR18" s="3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P18" s="1"/>
      <c r="FZS18" s="3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Q18" s="1"/>
      <c r="GAT18" s="3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R18" s="1"/>
      <c r="GBU18" s="3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S18" s="1"/>
      <c r="GCV18" s="3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T18" s="1"/>
      <c r="GDW18" s="3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U18" s="1"/>
      <c r="GEX18" s="3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V18" s="1"/>
      <c r="GFY18" s="3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W18" s="1"/>
      <c r="GGZ18" s="3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X18" s="1"/>
      <c r="GIA18" s="3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Y18" s="1"/>
      <c r="GJB18" s="3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Z18" s="1"/>
      <c r="GKC18" s="3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LA18" s="1"/>
      <c r="GLD18" s="3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B18" s="1"/>
      <c r="GME18" s="3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C18" s="1"/>
      <c r="GNF18" s="3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D18" s="1"/>
      <c r="GOG18" s="3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E18" s="1"/>
      <c r="GPH18" s="3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F18" s="1"/>
      <c r="GQI18" s="3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G18" s="1"/>
      <c r="GRJ18" s="3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H18" s="1"/>
      <c r="GSK18" s="3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I18" s="1"/>
      <c r="GTL18" s="3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J18" s="1"/>
      <c r="GUM18" s="3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K18" s="1"/>
      <c r="GVN18" s="3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L18" s="1"/>
      <c r="GWO18" s="3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M18" s="1"/>
      <c r="GXP18" s="3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N18" s="1"/>
      <c r="GYQ18" s="3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O18" s="1"/>
      <c r="GZR18" s="3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P18" s="1"/>
      <c r="HAS18" s="3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Q18" s="1"/>
      <c r="HBT18" s="3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R18" s="1"/>
      <c r="HCU18" s="3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S18" s="1"/>
      <c r="HDV18" s="3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T18" s="1"/>
      <c r="HEW18" s="3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U18" s="1"/>
      <c r="HFX18" s="3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V18" s="1"/>
      <c r="HGY18" s="3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W18" s="1"/>
      <c r="HHZ18" s="3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X18" s="1"/>
      <c r="HJA18" s="3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Y18" s="1"/>
      <c r="HKB18" s="3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Z18" s="1"/>
      <c r="HLC18" s="3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MA18" s="1"/>
      <c r="HMD18" s="3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B18" s="1"/>
      <c r="HNE18" s="3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C18" s="1"/>
      <c r="HOF18" s="3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D18" s="1"/>
      <c r="HPG18" s="3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E18" s="1"/>
      <c r="HQH18" s="3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F18" s="1"/>
      <c r="HRI18" s="3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G18" s="1"/>
      <c r="HSJ18" s="3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H18" s="1"/>
      <c r="HTK18" s="3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I18" s="1"/>
      <c r="HUL18" s="3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J18" s="1"/>
      <c r="HVM18" s="3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K18" s="1"/>
      <c r="HWN18" s="3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L18" s="1"/>
      <c r="HXO18" s="3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M18" s="1"/>
      <c r="HYP18" s="3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N18" s="1"/>
      <c r="HZQ18" s="3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O18" s="1"/>
      <c r="IAR18" s="3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P18" s="1"/>
      <c r="IBS18" s="3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Q18" s="1"/>
      <c r="ICT18" s="3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R18" s="1"/>
      <c r="IDU18" s="3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S18" s="1"/>
      <c r="IEV18" s="3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T18" s="1"/>
      <c r="IFW18" s="3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U18" s="1"/>
      <c r="IGX18" s="3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V18" s="1"/>
      <c r="IHY18" s="3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W18" s="1"/>
      <c r="IIZ18" s="3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X18" s="1"/>
      <c r="IKA18" s="3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Y18" s="1"/>
      <c r="ILB18" s="3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Z18" s="1"/>
      <c r="IMC18" s="3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NA18" s="1"/>
      <c r="IND18" s="3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B18" s="1"/>
      <c r="IOE18" s="3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C18" s="1"/>
      <c r="IPF18" s="3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D18" s="1"/>
      <c r="IQG18" s="3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E18" s="1"/>
      <c r="IRH18" s="3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F18" s="1"/>
      <c r="ISI18" s="3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G18" s="1"/>
      <c r="ITJ18" s="3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H18" s="1"/>
      <c r="IUK18" s="3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I18" s="1"/>
      <c r="IVL18" s="3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J18" s="1"/>
      <c r="IWM18" s="3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K18" s="1"/>
      <c r="IXN18" s="3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L18" s="1"/>
      <c r="IYO18" s="3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M18" s="1"/>
      <c r="IZP18" s="3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N18" s="1"/>
      <c r="JAQ18" s="3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O18" s="1"/>
      <c r="JBR18" s="3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P18" s="1"/>
      <c r="JCS18" s="3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Q18" s="1"/>
      <c r="JDT18" s="3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R18" s="1"/>
      <c r="JEU18" s="3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S18" s="1"/>
      <c r="JFV18" s="3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T18" s="1"/>
      <c r="JGW18" s="3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U18" s="1"/>
      <c r="JHX18" s="3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V18" s="1"/>
      <c r="JIY18" s="3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W18" s="1"/>
      <c r="JJZ18" s="3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X18" s="1"/>
      <c r="JLA18" s="3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Y18" s="1"/>
      <c r="JMB18" s="3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Z18" s="1"/>
      <c r="JNC18" s="3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OA18" s="1"/>
      <c r="JOD18" s="3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B18" s="1"/>
      <c r="JPE18" s="3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C18" s="1"/>
      <c r="JQF18" s="3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D18" s="1"/>
      <c r="JRG18" s="3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E18" s="1"/>
      <c r="JSH18" s="3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F18" s="1"/>
      <c r="JTI18" s="3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G18" s="1"/>
      <c r="JUJ18" s="3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H18" s="1"/>
      <c r="JVK18" s="3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I18" s="1"/>
      <c r="JWL18" s="3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J18" s="1"/>
      <c r="JXM18" s="3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K18" s="1"/>
      <c r="JYN18" s="3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L18" s="1"/>
      <c r="JZO18" s="3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M18" s="1"/>
      <c r="KAP18" s="3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N18" s="1"/>
      <c r="KBQ18" s="3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O18" s="1"/>
      <c r="KCR18" s="3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P18" s="1"/>
      <c r="KDS18" s="3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Q18" s="1"/>
      <c r="KET18" s="3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R18" s="1"/>
      <c r="KFU18" s="3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S18" s="1"/>
      <c r="KGV18" s="3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T18" s="1"/>
      <c r="KHW18" s="3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U18" s="1"/>
      <c r="KIX18" s="3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V18" s="1"/>
      <c r="KJY18" s="3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W18" s="1"/>
      <c r="KKZ18" s="3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X18" s="1"/>
      <c r="KMA18" s="3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Y18" s="1"/>
      <c r="KNB18" s="3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Z18" s="1"/>
      <c r="KOC18" s="3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PA18" s="1"/>
      <c r="KPD18" s="3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B18" s="1"/>
      <c r="KQE18" s="3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C18" s="1"/>
      <c r="KRF18" s="3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D18" s="1"/>
      <c r="KSG18" s="3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E18" s="1"/>
      <c r="KTH18" s="3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F18" s="1"/>
      <c r="KUI18" s="3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G18" s="1"/>
      <c r="KVJ18" s="3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H18" s="1"/>
      <c r="KWK18" s="3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I18" s="1"/>
      <c r="KXL18" s="3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J18" s="1"/>
      <c r="KYM18" s="3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K18" s="1"/>
      <c r="KZN18" s="3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L18" s="1"/>
      <c r="LAO18" s="3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M18" s="1"/>
      <c r="LBP18" s="3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N18" s="1"/>
      <c r="LCQ18" s="3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O18" s="1"/>
      <c r="LDR18" s="3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P18" s="1"/>
      <c r="LES18" s="3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Q18" s="1"/>
      <c r="LFT18" s="3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R18" s="1"/>
      <c r="LGU18" s="3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S18" s="1"/>
      <c r="LHV18" s="3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T18" s="1"/>
      <c r="LIW18" s="3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U18" s="1"/>
      <c r="LJX18" s="3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V18" s="1"/>
      <c r="LKY18" s="3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W18" s="1"/>
      <c r="LLZ18" s="3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X18" s="1"/>
      <c r="LNA18" s="3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Y18" s="1"/>
      <c r="LOB18" s="3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Z18" s="1"/>
      <c r="LPC18" s="3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QA18" s="1"/>
      <c r="LQD18" s="3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B18" s="1"/>
      <c r="LRE18" s="3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C18" s="1"/>
      <c r="LSF18" s="3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D18" s="1"/>
      <c r="LTG18" s="3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E18" s="1"/>
      <c r="LUH18" s="3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F18" s="1"/>
      <c r="LVI18" s="3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G18" s="1"/>
      <c r="LWJ18" s="3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H18" s="1"/>
      <c r="LXK18" s="3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I18" s="1"/>
      <c r="LYL18" s="3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J18" s="1"/>
      <c r="LZM18" s="3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K18" s="1"/>
      <c r="MAN18" s="3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L18" s="1"/>
      <c r="MBO18" s="3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M18" s="1"/>
      <c r="MCP18" s="3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N18" s="1"/>
      <c r="MDQ18" s="3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O18" s="1"/>
      <c r="MER18" s="3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P18" s="1"/>
      <c r="MFS18" s="3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Q18" s="1"/>
      <c r="MGT18" s="3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R18" s="1"/>
      <c r="MHU18" s="3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S18" s="1"/>
      <c r="MIV18" s="3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T18" s="1"/>
      <c r="MJW18" s="3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U18" s="1"/>
      <c r="MKX18" s="3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V18" s="1"/>
      <c r="MLY18" s="3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W18" s="1"/>
      <c r="MMZ18" s="3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X18" s="1"/>
      <c r="MOA18" s="3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Y18" s="1"/>
      <c r="MPB18" s="3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Z18" s="1"/>
      <c r="MQC18" s="3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RA18" s="1"/>
      <c r="MRD18" s="3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B18" s="1"/>
      <c r="MSE18" s="3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C18" s="1"/>
      <c r="MTF18" s="3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D18" s="1"/>
      <c r="MUG18" s="3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E18" s="1"/>
      <c r="MVH18" s="3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F18" s="1"/>
      <c r="MWI18" s="3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G18" s="1"/>
      <c r="MXJ18" s="3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H18" s="1"/>
      <c r="MYK18" s="3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I18" s="1"/>
      <c r="MZL18" s="3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J18" s="1"/>
      <c r="NAM18" s="3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K18" s="1"/>
      <c r="NBN18" s="3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L18" s="1"/>
      <c r="NCO18" s="3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M18" s="1"/>
      <c r="NDP18" s="3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N18" s="1"/>
      <c r="NEQ18" s="3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O18" s="1"/>
      <c r="NFR18" s="3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P18" s="1"/>
      <c r="NGS18" s="3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Q18" s="1"/>
      <c r="NHT18" s="3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R18" s="1"/>
      <c r="NIU18" s="3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S18" s="1"/>
      <c r="NJV18" s="3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T18" s="1"/>
      <c r="NKW18" s="3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U18" s="1"/>
      <c r="NLX18" s="3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V18" s="1"/>
      <c r="NMY18" s="3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W18" s="1"/>
      <c r="NNZ18" s="3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X18" s="1"/>
      <c r="NPA18" s="3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Y18" s="1"/>
      <c r="NQB18" s="3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Z18" s="1"/>
      <c r="NRC18" s="3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SA18" s="1"/>
      <c r="NSD18" s="3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B18" s="1"/>
      <c r="NTE18" s="3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C18" s="1"/>
      <c r="NUF18" s="3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D18" s="1"/>
      <c r="NVG18" s="3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E18" s="1"/>
      <c r="NWH18" s="3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F18" s="1"/>
      <c r="NXI18" s="3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G18" s="1"/>
      <c r="NYJ18" s="3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H18" s="1"/>
      <c r="NZK18" s="3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I18" s="1"/>
      <c r="OAL18" s="3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J18" s="1"/>
      <c r="OBM18" s="3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K18" s="1"/>
      <c r="OCN18" s="3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L18" s="1"/>
      <c r="ODO18" s="3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M18" s="1"/>
      <c r="OEP18" s="3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N18" s="1"/>
      <c r="OFQ18" s="3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O18" s="1"/>
      <c r="OGR18" s="3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P18" s="1"/>
      <c r="OHS18" s="3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Q18" s="1"/>
      <c r="OIT18" s="3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R18" s="1"/>
      <c r="OJU18" s="3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S18" s="1"/>
      <c r="OKV18" s="3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T18" s="1"/>
      <c r="OLW18" s="3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U18" s="1"/>
      <c r="OMX18" s="3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V18" s="1"/>
      <c r="ONY18" s="3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W18" s="1"/>
      <c r="OOZ18" s="3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X18" s="1"/>
      <c r="OQA18" s="3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Y18" s="1"/>
      <c r="ORB18" s="3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Z18" s="1"/>
      <c r="OSC18" s="3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TA18" s="1"/>
      <c r="OTD18" s="3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B18" s="1"/>
      <c r="OUE18" s="3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C18" s="1"/>
      <c r="OVF18" s="3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D18" s="1"/>
      <c r="OWG18" s="3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E18" s="1"/>
      <c r="OXH18" s="3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F18" s="1"/>
      <c r="OYI18" s="3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G18" s="1"/>
      <c r="OZJ18" s="3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H18" s="1"/>
      <c r="PAK18" s="3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I18" s="1"/>
      <c r="PBL18" s="3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J18" s="1"/>
      <c r="PCM18" s="3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K18" s="1"/>
      <c r="PDN18" s="3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L18" s="1"/>
      <c r="PEO18" s="3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M18" s="1"/>
      <c r="PFP18" s="3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N18" s="1"/>
      <c r="PGQ18" s="3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O18" s="1"/>
      <c r="PHR18" s="3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P18" s="1"/>
      <c r="PIS18" s="3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Q18" s="1"/>
      <c r="PJT18" s="3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R18" s="1"/>
      <c r="PKU18" s="3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S18" s="1"/>
      <c r="PLV18" s="3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T18" s="1"/>
      <c r="PMW18" s="3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U18" s="1"/>
      <c r="PNX18" s="3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V18" s="1"/>
      <c r="POY18" s="3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W18" s="1"/>
      <c r="PPZ18" s="3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X18" s="1"/>
      <c r="PRA18" s="3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Y18" s="1"/>
      <c r="PSB18" s="3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Z18" s="1"/>
      <c r="PTC18" s="3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UA18" s="1"/>
      <c r="PUD18" s="3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B18" s="1"/>
      <c r="PVE18" s="3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C18" s="1"/>
      <c r="PWF18" s="3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D18" s="1"/>
      <c r="PXG18" s="3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E18" s="1"/>
      <c r="PYH18" s="3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F18" s="1"/>
      <c r="PZI18" s="3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G18" s="1"/>
      <c r="QAJ18" s="3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H18" s="1"/>
      <c r="QBK18" s="3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I18" s="1"/>
      <c r="QCL18" s="3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J18" s="1"/>
      <c r="QDM18" s="3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K18" s="1"/>
      <c r="QEN18" s="3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L18" s="1"/>
      <c r="QFO18" s="3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M18" s="1"/>
      <c r="QGP18" s="3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N18" s="1"/>
      <c r="QHQ18" s="3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O18" s="1"/>
      <c r="QIR18" s="3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P18" s="1"/>
      <c r="QJS18" s="3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Q18" s="1"/>
      <c r="QKT18" s="3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R18" s="1"/>
      <c r="QLU18" s="3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S18" s="1"/>
      <c r="QMV18" s="3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T18" s="1"/>
      <c r="QNW18" s="3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U18" s="1"/>
      <c r="QOX18" s="3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V18" s="1"/>
      <c r="QPY18" s="3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W18" s="1"/>
      <c r="QQZ18" s="3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X18" s="1"/>
      <c r="QSA18" s="3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Y18" s="1"/>
      <c r="QTB18" s="3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Z18" s="1"/>
      <c r="QUC18" s="3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VA18" s="1"/>
      <c r="QVD18" s="3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B18" s="1"/>
      <c r="QWE18" s="3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C18" s="1"/>
      <c r="QXF18" s="3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D18" s="1"/>
      <c r="QYG18" s="3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E18" s="1"/>
      <c r="QZH18" s="3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F18" s="1"/>
      <c r="RAI18" s="3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G18" s="1"/>
      <c r="RBJ18" s="3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H18" s="1"/>
      <c r="RCK18" s="3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I18" s="1"/>
      <c r="RDL18" s="3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J18" s="1"/>
      <c r="REM18" s="3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K18" s="1"/>
      <c r="RFN18" s="3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L18" s="1"/>
      <c r="RGO18" s="3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M18" s="1"/>
      <c r="RHP18" s="3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N18" s="1"/>
      <c r="RIQ18" s="3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O18" s="1"/>
      <c r="RJR18" s="3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P18" s="1"/>
      <c r="RKS18" s="3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Q18" s="1"/>
      <c r="RLT18" s="3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R18" s="1"/>
      <c r="RMU18" s="3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S18" s="1"/>
      <c r="RNV18" s="3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T18" s="1"/>
      <c r="ROW18" s="3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U18" s="1"/>
      <c r="RPX18" s="3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V18" s="1"/>
      <c r="RQY18" s="3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W18" s="1"/>
      <c r="RRZ18" s="3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X18" s="1"/>
      <c r="RTA18" s="3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Y18" s="1"/>
      <c r="RUB18" s="3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Z18" s="1"/>
      <c r="RVC18" s="3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WA18" s="1"/>
      <c r="RWD18" s="3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B18" s="1"/>
      <c r="RXE18" s="3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C18" s="1"/>
      <c r="RYF18" s="3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D18" s="1"/>
      <c r="RZG18" s="3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E18" s="1"/>
      <c r="SAH18" s="3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F18" s="1"/>
      <c r="SBI18" s="3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G18" s="1"/>
      <c r="SCJ18" s="3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H18" s="1"/>
      <c r="SDK18" s="3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I18" s="1"/>
      <c r="SEL18" s="3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J18" s="1"/>
      <c r="SFM18" s="3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K18" s="1"/>
      <c r="SGN18" s="3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L18" s="1"/>
      <c r="SHO18" s="3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M18" s="1"/>
      <c r="SIP18" s="3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N18" s="1"/>
      <c r="SJQ18" s="3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O18" s="1"/>
      <c r="SKR18" s="3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P18" s="1"/>
      <c r="SLS18" s="3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Q18" s="1"/>
      <c r="SMT18" s="3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R18" s="1"/>
      <c r="SNU18" s="3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S18" s="1"/>
      <c r="SOV18" s="3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T18" s="1"/>
      <c r="SPW18" s="3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U18" s="1"/>
      <c r="SQX18" s="3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V18" s="1"/>
      <c r="SRY18" s="3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W18" s="1"/>
      <c r="SSZ18" s="3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X18" s="1"/>
      <c r="SUA18" s="3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Y18" s="1"/>
      <c r="SVB18" s="3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Z18" s="1"/>
      <c r="SWC18" s="3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XA18" s="1"/>
      <c r="SXD18" s="3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B18" s="1"/>
      <c r="SYE18" s="3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C18" s="1"/>
      <c r="SZF18" s="3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D18" s="1"/>
      <c r="TAG18" s="3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E18" s="1"/>
      <c r="TBH18" s="3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F18" s="1"/>
      <c r="TCI18" s="3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G18" s="1"/>
      <c r="TDJ18" s="3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H18" s="1"/>
      <c r="TEK18" s="3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I18" s="1"/>
      <c r="TFL18" s="3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J18" s="1"/>
      <c r="TGM18" s="3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K18" s="1"/>
      <c r="THN18" s="3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L18" s="1"/>
      <c r="TIO18" s="3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M18" s="1"/>
      <c r="TJP18" s="3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N18" s="1"/>
      <c r="TKQ18" s="3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O18" s="1"/>
      <c r="TLR18" s="3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P18" s="1"/>
      <c r="TMS18" s="3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Q18" s="1"/>
      <c r="TNT18" s="3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R18" s="1"/>
      <c r="TOU18" s="3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S18" s="1"/>
      <c r="TPV18" s="3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T18" s="1"/>
      <c r="TQW18" s="3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U18" s="1"/>
      <c r="TRX18" s="3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V18" s="1"/>
      <c r="TSY18" s="3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W18" s="1"/>
      <c r="TTZ18" s="3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X18" s="1"/>
      <c r="TVA18" s="3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Y18" s="1"/>
      <c r="TWB18" s="3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Z18" s="1"/>
      <c r="TXC18" s="3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YA18" s="1"/>
      <c r="TYD18" s="3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B18" s="1"/>
      <c r="TZE18" s="3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C18" s="1"/>
      <c r="UAF18" s="3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D18" s="1"/>
      <c r="UBG18" s="3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E18" s="1"/>
      <c r="UCH18" s="3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F18" s="1"/>
      <c r="UDI18" s="3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G18" s="1"/>
      <c r="UEJ18" s="3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H18" s="1"/>
      <c r="UFK18" s="3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I18" s="1"/>
      <c r="UGL18" s="3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J18" s="1"/>
      <c r="UHM18" s="3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K18" s="1"/>
      <c r="UIN18" s="3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L18" s="1"/>
      <c r="UJO18" s="3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M18" s="1"/>
      <c r="UKP18" s="3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N18" s="1"/>
      <c r="ULQ18" s="3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O18" s="1"/>
      <c r="UMR18" s="3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P18" s="1"/>
      <c r="UNS18" s="3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Q18" s="1"/>
      <c r="UOT18" s="3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R18" s="1"/>
      <c r="UPU18" s="3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S18" s="1"/>
      <c r="UQV18" s="3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T18" s="1"/>
      <c r="URW18" s="3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U18" s="1"/>
      <c r="USX18" s="3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V18" s="1"/>
      <c r="UTY18" s="3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W18" s="1"/>
      <c r="UUZ18" s="3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X18" s="1"/>
      <c r="UWA18" s="3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Y18" s="1"/>
      <c r="UXB18" s="3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Z18" s="1"/>
      <c r="UYC18" s="3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ZA18" s="1"/>
      <c r="UZD18" s="3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B18" s="1"/>
      <c r="VAE18" s="3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C18" s="1"/>
      <c r="VBF18" s="3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D18" s="1"/>
      <c r="VCG18" s="3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E18" s="1"/>
      <c r="VDH18" s="3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F18" s="1"/>
      <c r="VEI18" s="3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G18" s="1"/>
      <c r="VFJ18" s="3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H18" s="1"/>
      <c r="VGK18" s="3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I18" s="1"/>
      <c r="VHL18" s="3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J18" s="1"/>
      <c r="VIM18" s="3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K18" s="1"/>
      <c r="VJN18" s="3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L18" s="1"/>
      <c r="VKO18" s="3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M18" s="1"/>
      <c r="VLP18" s="3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N18" s="1"/>
      <c r="VMQ18" s="3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O18" s="1"/>
      <c r="VNR18" s="3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P18" s="1"/>
      <c r="VOS18" s="3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Q18" s="1"/>
      <c r="VPT18" s="3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R18" s="1"/>
      <c r="VQU18" s="3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S18" s="1"/>
      <c r="VRV18" s="3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T18" s="1"/>
      <c r="VSW18" s="3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U18" s="1"/>
      <c r="VTX18" s="3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V18" s="1"/>
      <c r="VUY18" s="3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W18" s="1"/>
      <c r="VVZ18" s="3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X18" s="1"/>
      <c r="VXA18" s="3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Y18" s="1"/>
      <c r="VYB18" s="3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Z18" s="1"/>
      <c r="VZC18" s="3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WAA18" s="1"/>
      <c r="WAD18" s="3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B18" s="1"/>
      <c r="WBE18" s="3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C18" s="1"/>
      <c r="WCF18" s="3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D18" s="1"/>
      <c r="WDG18" s="3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E18" s="1"/>
      <c r="WEH18" s="3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F18" s="1"/>
      <c r="WFI18" s="3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G18" s="1"/>
      <c r="WGJ18" s="3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H18" s="1"/>
      <c r="WHK18" s="3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I18" s="1"/>
      <c r="WIL18" s="3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J18" s="1"/>
      <c r="WJM18" s="3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K18" s="1"/>
      <c r="WKN18" s="3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L18" s="1"/>
      <c r="WLO18" s="3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M18" s="1"/>
      <c r="WMP18" s="3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N18" s="1"/>
      <c r="WNQ18" s="3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O18" s="1"/>
      <c r="WOR18" s="3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P18" s="1"/>
      <c r="WPS18" s="3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Q18" s="1"/>
      <c r="WQT18" s="3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R18" s="1"/>
      <c r="WRU18" s="3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S18" s="1"/>
      <c r="WSV18" s="3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T18" s="1"/>
      <c r="WTW18" s="3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U18" s="1"/>
      <c r="WUX18" s="3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V18" s="1"/>
      <c r="WVY18" s="3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W18" s="1"/>
      <c r="WWZ18" s="3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X18" s="1"/>
      <c r="WYA18" s="3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Y18" s="1"/>
      <c r="WZB18" s="3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Z18" s="1"/>
      <c r="XAC18" s="3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BA18" s="1"/>
      <c r="XBD18" s="3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B18" s="1"/>
      <c r="XCE18" s="3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C18" s="1"/>
      <c r="XDF18" s="3"/>
      <c r="XDH18" s="8"/>
      <c r="XDI18" s="8"/>
      <c r="XDJ18" s="8"/>
      <c r="XDK18" s="8"/>
      <c r="XDL18" s="8"/>
      <c r="XDM18" s="8"/>
      <c r="XDN18" s="8"/>
      <c r="XDO18" s="8"/>
      <c r="XDP18" s="8"/>
      <c r="XDQ18" s="8"/>
      <c r="XDR18" s="8"/>
      <c r="XDS18" s="8"/>
      <c r="XDT18" s="8"/>
      <c r="XDU18" s="8"/>
      <c r="XDV18" s="8"/>
      <c r="XDW18" s="8"/>
      <c r="XDX18" s="8"/>
      <c r="XDY18" s="8"/>
      <c r="XDZ18" s="8"/>
      <c r="XEA18" s="8"/>
      <c r="XEB18" s="8"/>
      <c r="XED18" s="1"/>
      <c r="XEG18" s="3"/>
      <c r="XEI18" s="8"/>
      <c r="XEJ18" s="8"/>
      <c r="XEK18" s="8"/>
      <c r="XEL18" s="8"/>
      <c r="XEM18" s="8"/>
      <c r="XEN18" s="8"/>
      <c r="XEO18" s="8"/>
      <c r="XEP18" s="8"/>
      <c r="XEQ18" s="8"/>
      <c r="XER18" s="8"/>
      <c r="XES18" s="8"/>
      <c r="XET18" s="8"/>
      <c r="XEU18" s="8"/>
      <c r="XEV18" s="8"/>
      <c r="XEW18" s="8"/>
      <c r="XEX18" s="8"/>
      <c r="XEY18" s="8"/>
      <c r="XEZ18" s="8"/>
      <c r="XFA18" s="8"/>
      <c r="XFB18" s="8"/>
    </row>
    <row r="19" spans="1:1022 1025:2048 2051:3072 3074:14336 14338:15359 15362:16382" ht="21" x14ac:dyDescent="0.2">
      <c r="A19" s="3" t="s">
        <v>62</v>
      </c>
      <c r="C19" s="43">
        <v>5000000</v>
      </c>
      <c r="D19" s="8"/>
      <c r="E19" s="8">
        <v>302310183530</v>
      </c>
      <c r="F19" s="8"/>
      <c r="G19" s="8">
        <v>351744592500</v>
      </c>
      <c r="H19" s="8"/>
      <c r="I19" s="43">
        <v>4007108</v>
      </c>
      <c r="J19" s="8"/>
      <c r="K19" s="43">
        <v>284662767732</v>
      </c>
      <c r="L19" s="8"/>
      <c r="M19" s="43">
        <v>0</v>
      </c>
      <c r="N19" s="8"/>
      <c r="O19" s="43">
        <v>0</v>
      </c>
      <c r="P19" s="8"/>
      <c r="Q19" s="43">
        <v>9007108</v>
      </c>
      <c r="R19" s="43"/>
      <c r="S19" s="2">
        <v>80240</v>
      </c>
      <c r="T19" s="43"/>
      <c r="U19" s="43">
        <v>586972951262</v>
      </c>
      <c r="V19" s="43"/>
      <c r="W19" s="43">
        <v>718430100361.776</v>
      </c>
      <c r="Y19" s="1">
        <v>3.5270232837673367E-2</v>
      </c>
    </row>
    <row r="20" spans="1:1022 1025:2048 2051:3072 3074:14336 14338:15359 15362:16382" ht="21" x14ac:dyDescent="0.2">
      <c r="A20" s="3" t="s">
        <v>63</v>
      </c>
      <c r="C20" s="43">
        <v>30000000</v>
      </c>
      <c r="D20" s="8"/>
      <c r="E20" s="8">
        <v>176883062519</v>
      </c>
      <c r="F20" s="8"/>
      <c r="G20" s="8">
        <v>315511470000</v>
      </c>
      <c r="H20" s="8"/>
      <c r="I20" s="43">
        <v>0</v>
      </c>
      <c r="J20" s="8"/>
      <c r="K20" s="43">
        <v>0</v>
      </c>
      <c r="L20" s="8"/>
      <c r="M20" s="43">
        <v>0</v>
      </c>
      <c r="N20" s="8"/>
      <c r="O20" s="43">
        <v>0</v>
      </c>
      <c r="P20" s="8"/>
      <c r="Q20" s="43">
        <v>30000000</v>
      </c>
      <c r="R20" s="43"/>
      <c r="S20" s="2">
        <v>10614</v>
      </c>
      <c r="T20" s="43"/>
      <c r="U20" s="43">
        <v>176883062519</v>
      </c>
      <c r="V20" s="43"/>
      <c r="W20" s="43">
        <v>316525401000</v>
      </c>
      <c r="Y20" s="1">
        <v>1.5539333035581573E-2</v>
      </c>
    </row>
    <row r="21" spans="1:1022 1025:2048 2051:3072 3074:14336 14338:15359 15362:16382" ht="21" x14ac:dyDescent="0.2">
      <c r="A21" s="3" t="s">
        <v>64</v>
      </c>
      <c r="C21" s="43">
        <v>2003475</v>
      </c>
      <c r="D21" s="8"/>
      <c r="E21" s="8">
        <v>65750600687</v>
      </c>
      <c r="F21" s="8"/>
      <c r="G21" s="8">
        <v>71277729247.012497</v>
      </c>
      <c r="H21" s="8"/>
      <c r="I21" s="43">
        <v>2296525</v>
      </c>
      <c r="J21" s="8"/>
      <c r="K21" s="43">
        <v>82439348192</v>
      </c>
      <c r="L21" s="8"/>
      <c r="M21" s="43">
        <v>0</v>
      </c>
      <c r="N21" s="8"/>
      <c r="O21" s="43">
        <v>0</v>
      </c>
      <c r="P21" s="8"/>
      <c r="Q21" s="43">
        <v>4300000</v>
      </c>
      <c r="R21" s="43"/>
      <c r="S21" s="2">
        <v>32960</v>
      </c>
      <c r="T21" s="43"/>
      <c r="U21" s="43">
        <v>148189948879</v>
      </c>
      <c r="V21" s="43"/>
      <c r="W21" s="43">
        <v>140884718400</v>
      </c>
      <c r="Y21" s="1">
        <v>6.9165209235189529E-3</v>
      </c>
    </row>
    <row r="22" spans="1:1022 1025:2048 2051:3072 3074:14336 14338:15359 15362:16382" ht="21" x14ac:dyDescent="0.2">
      <c r="A22" s="3" t="s">
        <v>65</v>
      </c>
      <c r="C22" s="43">
        <v>95035416</v>
      </c>
      <c r="D22" s="8"/>
      <c r="E22" s="8">
        <v>988880364520</v>
      </c>
      <c r="F22" s="8"/>
      <c r="G22" s="8">
        <v>1769422262297</v>
      </c>
      <c r="H22" s="8"/>
      <c r="I22" s="43">
        <v>964584</v>
      </c>
      <c r="J22" s="8"/>
      <c r="K22" s="43">
        <v>19830941361</v>
      </c>
      <c r="L22" s="8"/>
      <c r="M22" s="43">
        <v>0</v>
      </c>
      <c r="N22" s="8"/>
      <c r="O22" s="43">
        <v>0</v>
      </c>
      <c r="P22" s="8"/>
      <c r="Q22" s="43">
        <v>96000000</v>
      </c>
      <c r="R22" s="43"/>
      <c r="S22" s="2">
        <v>22030</v>
      </c>
      <c r="T22" s="43"/>
      <c r="U22" s="43">
        <v>1008711305881</v>
      </c>
      <c r="V22" s="43"/>
      <c r="W22" s="43">
        <v>2102296464000</v>
      </c>
      <c r="Y22" s="1">
        <v>0.10320904670024106</v>
      </c>
    </row>
    <row r="23" spans="1:1022 1025:2048 2051:3072 3074:14336 14338:15359 15362:16382" ht="21" x14ac:dyDescent="0.2">
      <c r="A23" s="3" t="s">
        <v>66</v>
      </c>
      <c r="C23" s="43">
        <v>1440000</v>
      </c>
      <c r="D23" s="8"/>
      <c r="E23" s="8">
        <v>67062304532</v>
      </c>
      <c r="F23" s="8"/>
      <c r="G23" s="8">
        <v>76867898400</v>
      </c>
      <c r="H23" s="8"/>
      <c r="I23" s="43">
        <v>0</v>
      </c>
      <c r="J23" s="8"/>
      <c r="K23" s="43">
        <v>0</v>
      </c>
      <c r="L23" s="8"/>
      <c r="M23" s="43">
        <v>-10000</v>
      </c>
      <c r="N23" s="8"/>
      <c r="O23" s="43">
        <v>634203909</v>
      </c>
      <c r="P23" s="8"/>
      <c r="Q23" s="43">
        <v>1430000</v>
      </c>
      <c r="R23" s="43"/>
      <c r="S23" s="2">
        <v>64000</v>
      </c>
      <c r="T23" s="43"/>
      <c r="U23" s="43">
        <v>66596594084</v>
      </c>
      <c r="V23" s="43"/>
      <c r="W23" s="43">
        <v>90975456000</v>
      </c>
      <c r="Y23" s="1">
        <v>4.4663016123874929E-3</v>
      </c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X23" s="1"/>
      <c r="BA23" s="3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Y23" s="1"/>
      <c r="CB23" s="3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Z23" s="1"/>
      <c r="DC23" s="3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EA23" s="1"/>
      <c r="ED23" s="3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B23" s="1"/>
      <c r="FE23" s="3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C23" s="1"/>
      <c r="GF23" s="3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D23" s="1"/>
      <c r="HG23" s="3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E23" s="1"/>
      <c r="IH23" s="3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F23" s="1"/>
      <c r="JI23" s="3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G23" s="1"/>
      <c r="KJ23" s="3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H23" s="1"/>
      <c r="LK23" s="3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I23" s="1"/>
      <c r="ML23" s="3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J23" s="1"/>
      <c r="NM23" s="3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K23" s="1"/>
      <c r="ON23" s="3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L23" s="1"/>
      <c r="PO23" s="3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M23" s="1"/>
      <c r="QP23" s="3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N23" s="1"/>
      <c r="RQ23" s="3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O23" s="1"/>
      <c r="SR23" s="3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P23" s="1"/>
      <c r="TS23" s="3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Q23" s="1"/>
      <c r="UT23" s="3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R23" s="1"/>
      <c r="VU23" s="3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S23" s="1"/>
      <c r="WV23" s="3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T23" s="1"/>
      <c r="XW23" s="3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U23" s="1"/>
      <c r="YX23" s="3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V23" s="1"/>
      <c r="ZY23" s="3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W23" s="1"/>
      <c r="AAZ23" s="3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X23" s="1"/>
      <c r="ACA23" s="3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Y23" s="1"/>
      <c r="ADB23" s="3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Z23" s="1"/>
      <c r="AEC23" s="3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FA23" s="1"/>
      <c r="AFD23" s="3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B23" s="1"/>
      <c r="AGE23" s="3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C23" s="1"/>
      <c r="AHF23" s="3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D23" s="1"/>
      <c r="AIG23" s="3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E23" s="1"/>
      <c r="AJH23" s="3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F23" s="1"/>
      <c r="AKI23" s="3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G23" s="1"/>
      <c r="ALJ23" s="3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H23" s="1"/>
      <c r="AMK23" s="3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I23" s="1"/>
      <c r="ANL23" s="3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J23" s="1"/>
      <c r="AOM23" s="3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K23" s="1"/>
      <c r="APN23" s="3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L23" s="1"/>
      <c r="AQO23" s="3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M23" s="1"/>
      <c r="ARP23" s="3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N23" s="1"/>
      <c r="ASQ23" s="3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O23" s="1"/>
      <c r="ATR23" s="3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P23" s="1"/>
      <c r="AUS23" s="3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Q23" s="1"/>
      <c r="AVT23" s="3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R23" s="1"/>
      <c r="AWU23" s="3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S23" s="1"/>
      <c r="AXV23" s="3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T23" s="1"/>
      <c r="AYW23" s="3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U23" s="1"/>
      <c r="AZX23" s="3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V23" s="1"/>
      <c r="BAY23" s="3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W23" s="1"/>
      <c r="BBZ23" s="3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X23" s="1"/>
      <c r="BDA23" s="3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Y23" s="1"/>
      <c r="BEB23" s="3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Z23" s="1"/>
      <c r="BFC23" s="3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GA23" s="1"/>
      <c r="BGD23" s="3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B23" s="1"/>
      <c r="BHE23" s="3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C23" s="1"/>
      <c r="BIF23" s="3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D23" s="1"/>
      <c r="BJG23" s="3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E23" s="1"/>
      <c r="BKH23" s="3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F23" s="1"/>
      <c r="BLI23" s="3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G23" s="1"/>
      <c r="BMJ23" s="3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H23" s="1"/>
      <c r="BNK23" s="3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I23" s="1"/>
      <c r="BOL23" s="3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J23" s="1"/>
      <c r="BPM23" s="3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K23" s="1"/>
      <c r="BQN23" s="3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L23" s="1"/>
      <c r="BRO23" s="3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M23" s="1"/>
      <c r="BSP23" s="3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N23" s="1"/>
      <c r="BTQ23" s="3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O23" s="1"/>
      <c r="BUR23" s="3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P23" s="1"/>
      <c r="BVS23" s="3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Q23" s="1"/>
      <c r="BWT23" s="3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R23" s="1"/>
      <c r="BXU23" s="3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S23" s="1"/>
      <c r="BYV23" s="3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T23" s="1"/>
      <c r="BZW23" s="3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U23" s="1"/>
      <c r="CAX23" s="3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V23" s="1"/>
      <c r="CBY23" s="3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W23" s="1"/>
      <c r="CCZ23" s="3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X23" s="1"/>
      <c r="CEA23" s="3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Y23" s="1"/>
      <c r="CFB23" s="3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Z23" s="1"/>
      <c r="CGC23" s="3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HA23" s="1"/>
      <c r="CHD23" s="3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B23" s="1"/>
      <c r="CIE23" s="3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C23" s="1"/>
      <c r="CJF23" s="3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D23" s="1"/>
      <c r="CKG23" s="3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E23" s="1"/>
      <c r="CLH23" s="3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F23" s="1"/>
      <c r="CMI23" s="3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G23" s="1"/>
      <c r="CNJ23" s="3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H23" s="1"/>
      <c r="COK23" s="3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I23" s="1"/>
      <c r="CPL23" s="3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J23" s="1"/>
      <c r="CQM23" s="3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K23" s="1"/>
      <c r="CRN23" s="3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L23" s="1"/>
      <c r="CSO23" s="3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M23" s="1"/>
      <c r="CTP23" s="3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N23" s="1"/>
      <c r="CUQ23" s="3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O23" s="1"/>
      <c r="CVR23" s="3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P23" s="1"/>
      <c r="CWS23" s="3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Q23" s="1"/>
      <c r="CXT23" s="3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R23" s="1"/>
      <c r="CYU23" s="3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S23" s="1"/>
      <c r="CZV23" s="3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T23" s="1"/>
      <c r="DAW23" s="3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U23" s="1"/>
      <c r="DBX23" s="3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V23" s="1"/>
      <c r="DCY23" s="3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W23" s="1"/>
      <c r="DDZ23" s="3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X23" s="1"/>
      <c r="DFA23" s="3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Y23" s="1"/>
      <c r="DGB23" s="3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Z23" s="1"/>
      <c r="DHC23" s="3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IA23" s="1"/>
      <c r="DID23" s="3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B23" s="1"/>
      <c r="DJE23" s="3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C23" s="1"/>
      <c r="DKF23" s="3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D23" s="1"/>
      <c r="DLG23" s="3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E23" s="1"/>
      <c r="DMH23" s="3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F23" s="1"/>
      <c r="DNI23" s="3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G23" s="1"/>
      <c r="DOJ23" s="3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H23" s="1"/>
      <c r="DPK23" s="3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I23" s="1"/>
      <c r="DQL23" s="3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J23" s="1"/>
      <c r="DRM23" s="3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K23" s="1"/>
      <c r="DSN23" s="3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L23" s="1"/>
      <c r="DTO23" s="3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M23" s="1"/>
      <c r="DUP23" s="3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N23" s="1"/>
      <c r="DVQ23" s="3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O23" s="1"/>
      <c r="DWR23" s="3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P23" s="1"/>
      <c r="DXS23" s="3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Q23" s="1"/>
      <c r="DYT23" s="3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R23" s="1"/>
      <c r="DZU23" s="3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S23" s="1"/>
      <c r="EAV23" s="3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T23" s="1"/>
      <c r="EBW23" s="3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U23" s="1"/>
      <c r="ECX23" s="3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V23" s="1"/>
      <c r="EDY23" s="3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W23" s="1"/>
      <c r="EEZ23" s="3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X23" s="1"/>
      <c r="EGA23" s="3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Y23" s="1"/>
      <c r="EHB23" s="3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Z23" s="1"/>
      <c r="EIC23" s="3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JA23" s="1"/>
      <c r="EJD23" s="3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B23" s="1"/>
      <c r="EKE23" s="3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C23" s="1"/>
      <c r="ELF23" s="3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D23" s="1"/>
      <c r="EMG23" s="3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E23" s="1"/>
      <c r="ENH23" s="3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F23" s="1"/>
      <c r="EOI23" s="3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G23" s="1"/>
      <c r="EPJ23" s="3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H23" s="1"/>
      <c r="EQK23" s="3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I23" s="1"/>
      <c r="ERL23" s="3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J23" s="1"/>
      <c r="ESM23" s="3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K23" s="1"/>
      <c r="ETN23" s="3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L23" s="1"/>
      <c r="EUO23" s="3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M23" s="1"/>
      <c r="EVP23" s="3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N23" s="1"/>
      <c r="EWQ23" s="3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O23" s="1"/>
      <c r="EXR23" s="3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P23" s="1"/>
      <c r="EYS23" s="3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Q23" s="1"/>
      <c r="EZT23" s="3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R23" s="1"/>
      <c r="FAU23" s="3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S23" s="1"/>
      <c r="FBV23" s="3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T23" s="1"/>
      <c r="FCW23" s="3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U23" s="1"/>
      <c r="FDX23" s="3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V23" s="1"/>
      <c r="FEY23" s="3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W23" s="1"/>
      <c r="FFZ23" s="3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X23" s="1"/>
      <c r="FHA23" s="3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Y23" s="1"/>
      <c r="FIB23" s="3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Z23" s="1"/>
      <c r="FJC23" s="3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KA23" s="1"/>
      <c r="FKD23" s="3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B23" s="1"/>
      <c r="FLE23" s="3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C23" s="1"/>
      <c r="FMF23" s="3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D23" s="1"/>
      <c r="FNG23" s="3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E23" s="1"/>
      <c r="FOH23" s="3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F23" s="1"/>
      <c r="FPI23" s="3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G23" s="1"/>
      <c r="FQJ23" s="3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H23" s="1"/>
      <c r="FRK23" s="3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I23" s="1"/>
      <c r="FSL23" s="3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J23" s="1"/>
      <c r="FTM23" s="3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K23" s="1"/>
      <c r="FUN23" s="3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L23" s="1"/>
      <c r="FVO23" s="3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M23" s="1"/>
      <c r="FWP23" s="3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N23" s="1"/>
      <c r="FXQ23" s="3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O23" s="1"/>
      <c r="FYR23" s="3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P23" s="1"/>
      <c r="FZS23" s="3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Q23" s="1"/>
      <c r="GAT23" s="3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R23" s="1"/>
      <c r="GBU23" s="3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S23" s="1"/>
      <c r="GCV23" s="3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T23" s="1"/>
      <c r="GDW23" s="3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U23" s="1"/>
      <c r="GEX23" s="3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V23" s="1"/>
      <c r="GFY23" s="3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W23" s="1"/>
      <c r="GGZ23" s="3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X23" s="1"/>
      <c r="GIA23" s="3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Y23" s="1"/>
      <c r="GJB23" s="3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Z23" s="1"/>
      <c r="GKC23" s="3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LA23" s="1"/>
      <c r="GLD23" s="3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B23" s="1"/>
      <c r="GME23" s="3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C23" s="1"/>
      <c r="GNF23" s="3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D23" s="1"/>
      <c r="GOG23" s="3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E23" s="1"/>
      <c r="GPH23" s="3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F23" s="1"/>
      <c r="GQI23" s="3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G23" s="1"/>
      <c r="GRJ23" s="3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H23" s="1"/>
      <c r="GSK23" s="3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I23" s="1"/>
      <c r="GTL23" s="3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J23" s="1"/>
      <c r="GUM23" s="3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K23" s="1"/>
      <c r="GVN23" s="3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L23" s="1"/>
      <c r="GWO23" s="3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M23" s="1"/>
      <c r="GXP23" s="3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N23" s="1"/>
      <c r="GYQ23" s="3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O23" s="1"/>
      <c r="GZR23" s="3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P23" s="1"/>
      <c r="HAS23" s="3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Q23" s="1"/>
      <c r="HBT23" s="3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R23" s="1"/>
      <c r="HCU23" s="3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S23" s="1"/>
      <c r="HDV23" s="3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T23" s="1"/>
      <c r="HEW23" s="3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U23" s="1"/>
      <c r="HFX23" s="3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V23" s="1"/>
      <c r="HGY23" s="3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W23" s="1"/>
      <c r="HHZ23" s="3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X23" s="1"/>
      <c r="HJA23" s="3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Y23" s="1"/>
      <c r="HKB23" s="3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Z23" s="1"/>
      <c r="HLC23" s="3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MA23" s="1"/>
      <c r="HMD23" s="3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B23" s="1"/>
      <c r="HNE23" s="3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C23" s="1"/>
      <c r="HOF23" s="3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D23" s="1"/>
      <c r="HPG23" s="3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E23" s="1"/>
      <c r="HQH23" s="3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F23" s="1"/>
      <c r="HRI23" s="3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G23" s="1"/>
      <c r="HSJ23" s="3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H23" s="1"/>
      <c r="HTK23" s="3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I23" s="1"/>
      <c r="HUL23" s="3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J23" s="1"/>
      <c r="HVM23" s="3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K23" s="1"/>
      <c r="HWN23" s="3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L23" s="1"/>
      <c r="HXO23" s="3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M23" s="1"/>
      <c r="HYP23" s="3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N23" s="1"/>
      <c r="HZQ23" s="3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O23" s="1"/>
      <c r="IAR23" s="3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P23" s="1"/>
      <c r="IBS23" s="3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Q23" s="1"/>
      <c r="ICT23" s="3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R23" s="1"/>
      <c r="IDU23" s="3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S23" s="1"/>
      <c r="IEV23" s="3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T23" s="1"/>
      <c r="IFW23" s="3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U23" s="1"/>
      <c r="IGX23" s="3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V23" s="1"/>
      <c r="IHY23" s="3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W23" s="1"/>
      <c r="IIZ23" s="3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X23" s="1"/>
      <c r="IKA23" s="3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Y23" s="1"/>
      <c r="ILB23" s="3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Z23" s="1"/>
      <c r="IMC23" s="3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NA23" s="1"/>
      <c r="IND23" s="3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B23" s="1"/>
      <c r="IOE23" s="3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C23" s="1"/>
      <c r="IPF23" s="3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D23" s="1"/>
      <c r="IQG23" s="3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E23" s="1"/>
      <c r="IRH23" s="3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F23" s="1"/>
      <c r="ISI23" s="3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G23" s="1"/>
      <c r="ITJ23" s="3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H23" s="1"/>
      <c r="IUK23" s="3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I23" s="1"/>
      <c r="IVL23" s="3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J23" s="1"/>
      <c r="IWM23" s="3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K23" s="1"/>
      <c r="IXN23" s="3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L23" s="1"/>
      <c r="IYO23" s="3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M23" s="1"/>
      <c r="IZP23" s="3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N23" s="1"/>
      <c r="JAQ23" s="3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O23" s="1"/>
      <c r="JBR23" s="3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P23" s="1"/>
      <c r="JCS23" s="3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Q23" s="1"/>
      <c r="JDT23" s="3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R23" s="1"/>
      <c r="JEU23" s="3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S23" s="1"/>
      <c r="JFV23" s="3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T23" s="1"/>
      <c r="JGW23" s="3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U23" s="1"/>
      <c r="JHX23" s="3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V23" s="1"/>
      <c r="JIY23" s="3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W23" s="1"/>
      <c r="JJZ23" s="3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X23" s="1"/>
      <c r="JLA23" s="3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Y23" s="1"/>
      <c r="JMB23" s="3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Z23" s="1"/>
      <c r="JNC23" s="3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OA23" s="1"/>
      <c r="JOD23" s="3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B23" s="1"/>
      <c r="JPE23" s="3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C23" s="1"/>
      <c r="JQF23" s="3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D23" s="1"/>
      <c r="JRG23" s="3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E23" s="1"/>
      <c r="JSH23" s="3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F23" s="1"/>
      <c r="JTI23" s="3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G23" s="1"/>
      <c r="JUJ23" s="3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H23" s="1"/>
      <c r="JVK23" s="3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I23" s="1"/>
      <c r="JWL23" s="3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J23" s="1"/>
      <c r="JXM23" s="3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K23" s="1"/>
      <c r="JYN23" s="3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L23" s="1"/>
      <c r="JZO23" s="3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M23" s="1"/>
      <c r="KAP23" s="3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N23" s="1"/>
      <c r="KBQ23" s="3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O23" s="1"/>
      <c r="KCR23" s="3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P23" s="1"/>
      <c r="KDS23" s="3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Q23" s="1"/>
      <c r="KET23" s="3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R23" s="1"/>
      <c r="KFU23" s="3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S23" s="1"/>
      <c r="KGV23" s="3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T23" s="1"/>
      <c r="KHW23" s="3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U23" s="1"/>
      <c r="KIX23" s="3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V23" s="1"/>
      <c r="KJY23" s="3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W23" s="1"/>
      <c r="KKZ23" s="3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X23" s="1"/>
      <c r="KMA23" s="3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Y23" s="1"/>
      <c r="KNB23" s="3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Z23" s="1"/>
      <c r="KOC23" s="3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PA23" s="1"/>
      <c r="KPD23" s="3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B23" s="1"/>
      <c r="KQE23" s="3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C23" s="1"/>
      <c r="KRF23" s="3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D23" s="1"/>
      <c r="KSG23" s="3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E23" s="1"/>
      <c r="KTH23" s="3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F23" s="1"/>
      <c r="KUI23" s="3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G23" s="1"/>
      <c r="KVJ23" s="3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H23" s="1"/>
      <c r="KWK23" s="3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I23" s="1"/>
      <c r="KXL23" s="3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J23" s="1"/>
      <c r="KYM23" s="3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K23" s="1"/>
      <c r="KZN23" s="3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L23" s="1"/>
      <c r="LAO23" s="3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M23" s="1"/>
      <c r="LBP23" s="3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N23" s="1"/>
      <c r="LCQ23" s="3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O23" s="1"/>
      <c r="LDR23" s="3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P23" s="1"/>
      <c r="LES23" s="3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Q23" s="1"/>
      <c r="LFT23" s="3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R23" s="1"/>
      <c r="LGU23" s="3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S23" s="1"/>
      <c r="LHV23" s="3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T23" s="1"/>
      <c r="LIW23" s="3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U23" s="1"/>
      <c r="LJX23" s="3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V23" s="1"/>
      <c r="LKY23" s="3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W23" s="1"/>
      <c r="LLZ23" s="3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X23" s="1"/>
      <c r="LNA23" s="3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Y23" s="1"/>
      <c r="LOB23" s="3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Z23" s="1"/>
      <c r="LPC23" s="3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QA23" s="1"/>
      <c r="LQD23" s="3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B23" s="1"/>
      <c r="LRE23" s="3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C23" s="1"/>
      <c r="LSF23" s="3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D23" s="1"/>
      <c r="LTG23" s="3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E23" s="1"/>
      <c r="LUH23" s="3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F23" s="1"/>
      <c r="LVI23" s="3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G23" s="1"/>
      <c r="LWJ23" s="3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H23" s="1"/>
      <c r="LXK23" s="3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I23" s="1"/>
      <c r="LYL23" s="3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J23" s="1"/>
      <c r="LZM23" s="3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K23" s="1"/>
      <c r="MAN23" s="3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L23" s="1"/>
      <c r="MBO23" s="3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M23" s="1"/>
      <c r="MCP23" s="3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N23" s="1"/>
      <c r="MDQ23" s="3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O23" s="1"/>
      <c r="MER23" s="3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P23" s="1"/>
      <c r="MFS23" s="3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Q23" s="1"/>
      <c r="MGT23" s="3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R23" s="1"/>
      <c r="MHU23" s="3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S23" s="1"/>
      <c r="MIV23" s="3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T23" s="1"/>
      <c r="MJW23" s="3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U23" s="1"/>
      <c r="MKX23" s="3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V23" s="1"/>
      <c r="MLY23" s="3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W23" s="1"/>
      <c r="MMZ23" s="3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X23" s="1"/>
      <c r="MOA23" s="3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Y23" s="1"/>
      <c r="MPB23" s="3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Z23" s="1"/>
      <c r="MQC23" s="3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RA23" s="1"/>
      <c r="MRD23" s="3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B23" s="1"/>
      <c r="MSE23" s="3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C23" s="1"/>
      <c r="MTF23" s="3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D23" s="1"/>
      <c r="MUG23" s="3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E23" s="1"/>
      <c r="MVH23" s="3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F23" s="1"/>
      <c r="MWI23" s="3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G23" s="1"/>
      <c r="MXJ23" s="3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H23" s="1"/>
      <c r="MYK23" s="3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I23" s="1"/>
      <c r="MZL23" s="3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J23" s="1"/>
      <c r="NAM23" s="3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K23" s="1"/>
      <c r="NBN23" s="3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L23" s="1"/>
      <c r="NCO23" s="3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M23" s="1"/>
      <c r="NDP23" s="3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N23" s="1"/>
      <c r="NEQ23" s="3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O23" s="1"/>
      <c r="NFR23" s="3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P23" s="1"/>
      <c r="NGS23" s="3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Q23" s="1"/>
      <c r="NHT23" s="3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R23" s="1"/>
      <c r="NIU23" s="3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S23" s="1"/>
      <c r="NJV23" s="3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T23" s="1"/>
      <c r="NKW23" s="3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U23" s="1"/>
      <c r="NLX23" s="3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V23" s="1"/>
      <c r="NMY23" s="3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W23" s="1"/>
      <c r="NNZ23" s="3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X23" s="1"/>
      <c r="NPA23" s="3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Y23" s="1"/>
      <c r="NQB23" s="3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Z23" s="1"/>
      <c r="NRC23" s="3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SA23" s="1"/>
      <c r="NSD23" s="3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B23" s="1"/>
      <c r="NTE23" s="3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C23" s="1"/>
      <c r="NUF23" s="3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D23" s="1"/>
      <c r="NVG23" s="3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E23" s="1"/>
      <c r="NWH23" s="3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F23" s="1"/>
      <c r="NXI23" s="3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G23" s="1"/>
      <c r="NYJ23" s="3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H23" s="1"/>
      <c r="NZK23" s="3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I23" s="1"/>
      <c r="OAL23" s="3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J23" s="1"/>
      <c r="OBM23" s="3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K23" s="1"/>
      <c r="OCN23" s="3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L23" s="1"/>
      <c r="ODO23" s="3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M23" s="1"/>
      <c r="OEP23" s="3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N23" s="1"/>
      <c r="OFQ23" s="3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O23" s="1"/>
      <c r="OGR23" s="3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P23" s="1"/>
      <c r="OHS23" s="3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Q23" s="1"/>
      <c r="OIT23" s="3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R23" s="1"/>
      <c r="OJU23" s="3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S23" s="1"/>
      <c r="OKV23" s="3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T23" s="1"/>
      <c r="OLW23" s="3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U23" s="1"/>
      <c r="OMX23" s="3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V23" s="1"/>
      <c r="ONY23" s="3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W23" s="1"/>
      <c r="OOZ23" s="3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X23" s="1"/>
      <c r="OQA23" s="3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Y23" s="1"/>
      <c r="ORB23" s="3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Z23" s="1"/>
      <c r="OSC23" s="3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TA23" s="1"/>
      <c r="OTD23" s="3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B23" s="1"/>
      <c r="OUE23" s="3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C23" s="1"/>
      <c r="OVF23" s="3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D23" s="1"/>
      <c r="OWG23" s="3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E23" s="1"/>
      <c r="OXH23" s="3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F23" s="1"/>
      <c r="OYI23" s="3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G23" s="1"/>
      <c r="OZJ23" s="3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H23" s="1"/>
      <c r="PAK23" s="3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I23" s="1"/>
      <c r="PBL23" s="3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J23" s="1"/>
      <c r="PCM23" s="3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K23" s="1"/>
      <c r="PDN23" s="3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L23" s="1"/>
      <c r="PEO23" s="3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M23" s="1"/>
      <c r="PFP23" s="3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N23" s="1"/>
      <c r="PGQ23" s="3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O23" s="1"/>
      <c r="PHR23" s="3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P23" s="1"/>
      <c r="PIS23" s="3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Q23" s="1"/>
      <c r="PJT23" s="3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R23" s="1"/>
      <c r="PKU23" s="3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S23" s="1"/>
      <c r="PLV23" s="3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T23" s="1"/>
      <c r="PMW23" s="3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U23" s="1"/>
      <c r="PNX23" s="3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V23" s="1"/>
      <c r="POY23" s="3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W23" s="1"/>
      <c r="PPZ23" s="3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X23" s="1"/>
      <c r="PRA23" s="3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Y23" s="1"/>
      <c r="PSB23" s="3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Z23" s="1"/>
      <c r="PTC23" s="3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UA23" s="1"/>
      <c r="PUD23" s="3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B23" s="1"/>
      <c r="PVE23" s="3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C23" s="1"/>
      <c r="PWF23" s="3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D23" s="1"/>
      <c r="PXG23" s="3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E23" s="1"/>
      <c r="PYH23" s="3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F23" s="1"/>
      <c r="PZI23" s="3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G23" s="1"/>
      <c r="QAJ23" s="3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H23" s="1"/>
      <c r="QBK23" s="3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I23" s="1"/>
      <c r="QCL23" s="3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J23" s="1"/>
      <c r="QDM23" s="3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K23" s="1"/>
      <c r="QEN23" s="3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L23" s="1"/>
      <c r="QFO23" s="3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M23" s="1"/>
      <c r="QGP23" s="3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N23" s="1"/>
      <c r="QHQ23" s="3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O23" s="1"/>
      <c r="QIR23" s="3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P23" s="1"/>
      <c r="QJS23" s="3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Q23" s="1"/>
      <c r="QKT23" s="3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R23" s="1"/>
      <c r="QLU23" s="3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S23" s="1"/>
      <c r="QMV23" s="3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T23" s="1"/>
      <c r="QNW23" s="3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U23" s="1"/>
      <c r="QOX23" s="3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V23" s="1"/>
      <c r="QPY23" s="3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W23" s="1"/>
      <c r="QQZ23" s="3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X23" s="1"/>
      <c r="QSA23" s="3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Y23" s="1"/>
      <c r="QTB23" s="3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Z23" s="1"/>
      <c r="QUC23" s="3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VA23" s="1"/>
      <c r="QVD23" s="3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B23" s="1"/>
      <c r="QWE23" s="3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C23" s="1"/>
      <c r="QXF23" s="3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D23" s="1"/>
      <c r="QYG23" s="3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E23" s="1"/>
      <c r="QZH23" s="3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F23" s="1"/>
      <c r="RAI23" s="3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G23" s="1"/>
      <c r="RBJ23" s="3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H23" s="1"/>
      <c r="RCK23" s="3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I23" s="1"/>
      <c r="RDL23" s="3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J23" s="1"/>
      <c r="REM23" s="3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K23" s="1"/>
      <c r="RFN23" s="3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L23" s="1"/>
      <c r="RGO23" s="3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M23" s="1"/>
      <c r="RHP23" s="3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N23" s="1"/>
      <c r="RIQ23" s="3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O23" s="1"/>
      <c r="RJR23" s="3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P23" s="1"/>
      <c r="RKS23" s="3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Q23" s="1"/>
      <c r="RLT23" s="3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R23" s="1"/>
      <c r="RMU23" s="3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S23" s="1"/>
      <c r="RNV23" s="3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T23" s="1"/>
      <c r="ROW23" s="3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U23" s="1"/>
      <c r="RPX23" s="3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V23" s="1"/>
      <c r="RQY23" s="3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W23" s="1"/>
      <c r="RRZ23" s="3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X23" s="1"/>
      <c r="RTA23" s="3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Y23" s="1"/>
      <c r="RUB23" s="3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Z23" s="1"/>
      <c r="RVC23" s="3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WA23" s="1"/>
      <c r="RWD23" s="3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B23" s="1"/>
      <c r="RXE23" s="3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C23" s="1"/>
      <c r="RYF23" s="3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D23" s="1"/>
      <c r="RZG23" s="3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E23" s="1"/>
      <c r="SAH23" s="3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F23" s="1"/>
      <c r="SBI23" s="3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G23" s="1"/>
      <c r="SCJ23" s="3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H23" s="1"/>
      <c r="SDK23" s="3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I23" s="1"/>
      <c r="SEL23" s="3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J23" s="1"/>
      <c r="SFM23" s="3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K23" s="1"/>
      <c r="SGN23" s="3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L23" s="1"/>
      <c r="SHO23" s="3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M23" s="1"/>
      <c r="SIP23" s="3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N23" s="1"/>
      <c r="SJQ23" s="3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O23" s="1"/>
      <c r="SKR23" s="3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P23" s="1"/>
      <c r="SLS23" s="3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Q23" s="1"/>
      <c r="SMT23" s="3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R23" s="1"/>
      <c r="SNU23" s="3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S23" s="1"/>
      <c r="SOV23" s="3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T23" s="1"/>
      <c r="SPW23" s="3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U23" s="1"/>
      <c r="SQX23" s="3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V23" s="1"/>
      <c r="SRY23" s="3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W23" s="1"/>
      <c r="SSZ23" s="3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X23" s="1"/>
      <c r="SUA23" s="3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Y23" s="1"/>
      <c r="SVB23" s="3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Z23" s="1"/>
      <c r="SWC23" s="3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XA23" s="1"/>
      <c r="SXD23" s="3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B23" s="1"/>
      <c r="SYE23" s="3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C23" s="1"/>
      <c r="SZF23" s="3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D23" s="1"/>
      <c r="TAG23" s="3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E23" s="1"/>
      <c r="TBH23" s="3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F23" s="1"/>
      <c r="TCI23" s="3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G23" s="1"/>
      <c r="TDJ23" s="3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H23" s="1"/>
      <c r="TEK23" s="3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I23" s="1"/>
      <c r="TFL23" s="3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J23" s="1"/>
      <c r="TGM23" s="3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K23" s="1"/>
      <c r="THN23" s="3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L23" s="1"/>
      <c r="TIO23" s="3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M23" s="1"/>
      <c r="TJP23" s="3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N23" s="1"/>
      <c r="TKQ23" s="3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O23" s="1"/>
      <c r="TLR23" s="3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P23" s="1"/>
      <c r="TMS23" s="3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Q23" s="1"/>
      <c r="TNT23" s="3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R23" s="1"/>
      <c r="TOU23" s="3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S23" s="1"/>
      <c r="TPV23" s="3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T23" s="1"/>
      <c r="TQW23" s="3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U23" s="1"/>
      <c r="TRX23" s="3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V23" s="1"/>
      <c r="TSY23" s="3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W23" s="1"/>
      <c r="TTZ23" s="3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X23" s="1"/>
      <c r="TVA23" s="3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Y23" s="1"/>
      <c r="TWB23" s="3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Z23" s="1"/>
      <c r="TXC23" s="3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YA23" s="1"/>
      <c r="TYD23" s="3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B23" s="1"/>
      <c r="TZE23" s="3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C23" s="1"/>
      <c r="UAF23" s="3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D23" s="1"/>
      <c r="UBG23" s="3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E23" s="1"/>
      <c r="UCH23" s="3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F23" s="1"/>
      <c r="UDI23" s="3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G23" s="1"/>
      <c r="UEJ23" s="3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H23" s="1"/>
      <c r="UFK23" s="3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I23" s="1"/>
      <c r="UGL23" s="3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J23" s="1"/>
      <c r="UHM23" s="3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K23" s="1"/>
      <c r="UIN23" s="3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L23" s="1"/>
      <c r="UJO23" s="3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M23" s="1"/>
      <c r="UKP23" s="3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N23" s="1"/>
      <c r="ULQ23" s="3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O23" s="1"/>
      <c r="UMR23" s="3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P23" s="1"/>
      <c r="UNS23" s="3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Q23" s="1"/>
      <c r="UOT23" s="3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R23" s="1"/>
      <c r="UPU23" s="3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S23" s="1"/>
      <c r="UQV23" s="3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T23" s="1"/>
      <c r="URW23" s="3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U23" s="1"/>
      <c r="USX23" s="3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V23" s="1"/>
      <c r="UTY23" s="3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W23" s="1"/>
      <c r="UUZ23" s="3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X23" s="1"/>
      <c r="UWA23" s="3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Y23" s="1"/>
      <c r="UXB23" s="3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Z23" s="1"/>
      <c r="UYC23" s="3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ZA23" s="1"/>
      <c r="UZD23" s="3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B23" s="1"/>
      <c r="VAE23" s="3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C23" s="1"/>
      <c r="VBF23" s="3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D23" s="1"/>
      <c r="VCG23" s="3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E23" s="1"/>
      <c r="VDH23" s="3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F23" s="1"/>
      <c r="VEI23" s="3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G23" s="1"/>
      <c r="VFJ23" s="3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H23" s="1"/>
      <c r="VGK23" s="3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I23" s="1"/>
      <c r="VHL23" s="3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J23" s="1"/>
      <c r="VIM23" s="3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K23" s="1"/>
      <c r="VJN23" s="3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L23" s="1"/>
      <c r="VKO23" s="3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M23" s="1"/>
      <c r="VLP23" s="3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N23" s="1"/>
      <c r="VMQ23" s="3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O23" s="1"/>
      <c r="VNR23" s="3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P23" s="1"/>
      <c r="VOS23" s="3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Q23" s="1"/>
      <c r="VPT23" s="3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R23" s="1"/>
      <c r="VQU23" s="3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S23" s="1"/>
      <c r="VRV23" s="3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T23" s="1"/>
      <c r="VSW23" s="3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U23" s="1"/>
      <c r="VTX23" s="3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V23" s="1"/>
      <c r="VUY23" s="3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W23" s="1"/>
      <c r="VVZ23" s="3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X23" s="1"/>
      <c r="VXA23" s="3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Y23" s="1"/>
      <c r="VYB23" s="3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Z23" s="1"/>
      <c r="VZC23" s="3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WAA23" s="1"/>
      <c r="WAD23" s="3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B23" s="1"/>
      <c r="WBE23" s="3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C23" s="1"/>
      <c r="WCF23" s="3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D23" s="1"/>
      <c r="WDG23" s="3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E23" s="1"/>
      <c r="WEH23" s="3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F23" s="1"/>
      <c r="WFI23" s="3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G23" s="1"/>
      <c r="WGJ23" s="3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H23" s="1"/>
      <c r="WHK23" s="3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I23" s="1"/>
      <c r="WIL23" s="3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J23" s="1"/>
      <c r="WJM23" s="3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K23" s="1"/>
      <c r="WKN23" s="3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L23" s="1"/>
      <c r="WLO23" s="3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M23" s="1"/>
      <c r="WMP23" s="3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N23" s="1"/>
      <c r="WNQ23" s="3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O23" s="1"/>
      <c r="WOR23" s="3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P23" s="1"/>
      <c r="WPS23" s="3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Q23" s="1"/>
      <c r="WQT23" s="3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R23" s="1"/>
      <c r="WRU23" s="3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S23" s="1"/>
      <c r="WSV23" s="3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T23" s="1"/>
      <c r="WTW23" s="3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U23" s="1"/>
      <c r="WUX23" s="3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V23" s="1"/>
      <c r="WVY23" s="3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W23" s="1"/>
      <c r="WWZ23" s="3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X23" s="1"/>
      <c r="WYA23" s="3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Y23" s="1"/>
      <c r="WZB23" s="3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Z23" s="1"/>
      <c r="XAC23" s="3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BA23" s="1"/>
      <c r="XBD23" s="3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B23" s="1"/>
      <c r="XCE23" s="3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C23" s="1"/>
      <c r="XDF23" s="3"/>
      <c r="XDH23" s="8"/>
      <c r="XDI23" s="8"/>
      <c r="XDJ23" s="8"/>
      <c r="XDK23" s="8"/>
      <c r="XDL23" s="8"/>
      <c r="XDM23" s="8"/>
      <c r="XDN23" s="8"/>
      <c r="XDO23" s="8"/>
      <c r="XDP23" s="8"/>
      <c r="XDQ23" s="8"/>
      <c r="XDR23" s="8"/>
      <c r="XDS23" s="8"/>
      <c r="XDT23" s="8"/>
      <c r="XDU23" s="8"/>
      <c r="XDV23" s="8"/>
      <c r="XDW23" s="8"/>
      <c r="XDX23" s="8"/>
      <c r="XDY23" s="8"/>
      <c r="XDZ23" s="8"/>
      <c r="XEA23" s="8"/>
      <c r="XEB23" s="8"/>
      <c r="XED23" s="1"/>
      <c r="XEG23" s="3"/>
      <c r="XEI23" s="8"/>
      <c r="XEJ23" s="8"/>
      <c r="XEK23" s="8"/>
      <c r="XEL23" s="8"/>
      <c r="XEM23" s="8"/>
      <c r="XEN23" s="8"/>
      <c r="XEO23" s="8"/>
      <c r="XEP23" s="8"/>
      <c r="XEQ23" s="8"/>
      <c r="XER23" s="8"/>
      <c r="XES23" s="8"/>
      <c r="XET23" s="8"/>
      <c r="XEU23" s="8"/>
      <c r="XEV23" s="8"/>
      <c r="XEW23" s="8"/>
      <c r="XEX23" s="8"/>
      <c r="XEY23" s="8"/>
      <c r="XEZ23" s="8"/>
      <c r="XFA23" s="8"/>
      <c r="XFB23" s="8"/>
    </row>
    <row r="24" spans="1:1022 1025:2048 2051:3072 3074:14336 14338:15359 15362:16382" ht="21" x14ac:dyDescent="0.2">
      <c r="A24" s="3" t="s">
        <v>67</v>
      </c>
      <c r="C24" s="43">
        <v>3310784</v>
      </c>
      <c r="D24" s="8"/>
      <c r="E24" s="8">
        <v>51705669078</v>
      </c>
      <c r="F24" s="8"/>
      <c r="G24" s="8">
        <v>48708055560.959999</v>
      </c>
      <c r="H24" s="8"/>
      <c r="I24" s="43">
        <v>465458</v>
      </c>
      <c r="J24" s="8"/>
      <c r="K24" s="43">
        <v>6497096701</v>
      </c>
      <c r="L24" s="8"/>
      <c r="M24" s="43">
        <v>0</v>
      </c>
      <c r="N24" s="8"/>
      <c r="O24" s="43">
        <v>0</v>
      </c>
      <c r="P24" s="8"/>
      <c r="Q24" s="43">
        <v>3776242</v>
      </c>
      <c r="R24" s="43"/>
      <c r="S24" s="2">
        <v>17500</v>
      </c>
      <c r="T24" s="43"/>
      <c r="U24" s="43">
        <v>58202765779</v>
      </c>
      <c r="V24" s="43"/>
      <c r="W24" s="43">
        <v>65691033801.75</v>
      </c>
      <c r="Y24" s="1">
        <v>3.2250013694699957E-3</v>
      </c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X24" s="1"/>
      <c r="BA24" s="3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Y24" s="1"/>
      <c r="CB24" s="3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Z24" s="1"/>
      <c r="DC24" s="3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EA24" s="1"/>
      <c r="ED24" s="3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B24" s="1"/>
      <c r="FE24" s="3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C24" s="1"/>
      <c r="GF24" s="3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D24" s="1"/>
      <c r="HG24" s="3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E24" s="1"/>
      <c r="IH24" s="3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F24" s="1"/>
      <c r="JI24" s="3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G24" s="1"/>
      <c r="KJ24" s="3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H24" s="1"/>
      <c r="LK24" s="3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I24" s="1"/>
      <c r="ML24" s="3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J24" s="1"/>
      <c r="NM24" s="3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K24" s="1"/>
      <c r="ON24" s="3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L24" s="1"/>
      <c r="PO24" s="3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M24" s="1"/>
      <c r="QP24" s="3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N24" s="1"/>
      <c r="RQ24" s="3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O24" s="1"/>
      <c r="SR24" s="3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P24" s="1"/>
      <c r="TS24" s="3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Q24" s="1"/>
      <c r="UT24" s="3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R24" s="1"/>
      <c r="VU24" s="3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S24" s="1"/>
      <c r="WV24" s="3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T24" s="1"/>
      <c r="XW24" s="3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U24" s="1"/>
      <c r="YX24" s="3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V24" s="1"/>
      <c r="ZY24" s="3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W24" s="1"/>
      <c r="AAZ24" s="3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X24" s="1"/>
      <c r="ACA24" s="3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Y24" s="1"/>
      <c r="ADB24" s="3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Z24" s="1"/>
      <c r="AEC24" s="3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FA24" s="1"/>
      <c r="AFD24" s="3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B24" s="1"/>
      <c r="AGE24" s="3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C24" s="1"/>
      <c r="AHF24" s="3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D24" s="1"/>
      <c r="AIG24" s="3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E24" s="1"/>
      <c r="AJH24" s="3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F24" s="1"/>
      <c r="AKI24" s="3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G24" s="1"/>
      <c r="ALJ24" s="3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H24" s="1"/>
      <c r="AMK24" s="3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I24" s="1"/>
      <c r="ANL24" s="3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J24" s="1"/>
      <c r="AOM24" s="3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K24" s="1"/>
      <c r="APN24" s="3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L24" s="1"/>
      <c r="AQO24" s="3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M24" s="1"/>
      <c r="ARP24" s="3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N24" s="1"/>
      <c r="ASQ24" s="3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O24" s="1"/>
      <c r="ATR24" s="3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P24" s="1"/>
      <c r="AUS24" s="3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Q24" s="1"/>
      <c r="AVT24" s="3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R24" s="1"/>
      <c r="AWU24" s="3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S24" s="1"/>
      <c r="AXV24" s="3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T24" s="1"/>
      <c r="AYW24" s="3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U24" s="1"/>
      <c r="AZX24" s="3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V24" s="1"/>
      <c r="BAY24" s="3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W24" s="1"/>
      <c r="BBZ24" s="3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X24" s="1"/>
      <c r="BDA24" s="3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Y24" s="1"/>
      <c r="BEB24" s="3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Z24" s="1"/>
      <c r="BFC24" s="3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GA24" s="1"/>
      <c r="BGD24" s="3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B24" s="1"/>
      <c r="BHE24" s="3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C24" s="1"/>
      <c r="BIF24" s="3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D24" s="1"/>
      <c r="BJG24" s="3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E24" s="1"/>
      <c r="BKH24" s="3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F24" s="1"/>
      <c r="BLI24" s="3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G24" s="1"/>
      <c r="BMJ24" s="3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H24" s="1"/>
      <c r="BNK24" s="3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I24" s="1"/>
      <c r="BOL24" s="3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J24" s="1"/>
      <c r="BPM24" s="3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K24" s="1"/>
      <c r="BQN24" s="3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L24" s="1"/>
      <c r="BRO24" s="3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M24" s="1"/>
      <c r="BSP24" s="3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N24" s="1"/>
      <c r="BTQ24" s="3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O24" s="1"/>
      <c r="BUR24" s="3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P24" s="1"/>
      <c r="BVS24" s="3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Q24" s="1"/>
      <c r="BWT24" s="3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R24" s="1"/>
      <c r="BXU24" s="3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S24" s="1"/>
      <c r="BYV24" s="3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T24" s="1"/>
      <c r="BZW24" s="3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U24" s="1"/>
      <c r="CAX24" s="3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V24" s="1"/>
      <c r="CBY24" s="3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W24" s="1"/>
      <c r="CCZ24" s="3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X24" s="1"/>
      <c r="CEA24" s="3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Y24" s="1"/>
      <c r="CFB24" s="3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Z24" s="1"/>
      <c r="CGC24" s="3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HA24" s="1"/>
      <c r="CHD24" s="3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B24" s="1"/>
      <c r="CIE24" s="3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C24" s="1"/>
      <c r="CJF24" s="3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D24" s="1"/>
      <c r="CKG24" s="3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E24" s="1"/>
      <c r="CLH24" s="3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F24" s="1"/>
      <c r="CMI24" s="3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G24" s="1"/>
      <c r="CNJ24" s="3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H24" s="1"/>
      <c r="COK24" s="3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I24" s="1"/>
      <c r="CPL24" s="3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J24" s="1"/>
      <c r="CQM24" s="3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K24" s="1"/>
      <c r="CRN24" s="3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L24" s="1"/>
      <c r="CSO24" s="3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M24" s="1"/>
      <c r="CTP24" s="3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N24" s="1"/>
      <c r="CUQ24" s="3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O24" s="1"/>
      <c r="CVR24" s="3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P24" s="1"/>
      <c r="CWS24" s="3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Q24" s="1"/>
      <c r="CXT24" s="3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R24" s="1"/>
      <c r="CYU24" s="3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S24" s="1"/>
      <c r="CZV24" s="3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T24" s="1"/>
      <c r="DAW24" s="3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U24" s="1"/>
      <c r="DBX24" s="3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V24" s="1"/>
      <c r="DCY24" s="3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W24" s="1"/>
      <c r="DDZ24" s="3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X24" s="1"/>
      <c r="DFA24" s="3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Y24" s="1"/>
      <c r="DGB24" s="3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Z24" s="1"/>
      <c r="DHC24" s="3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IA24" s="1"/>
      <c r="DID24" s="3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B24" s="1"/>
      <c r="DJE24" s="3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C24" s="1"/>
      <c r="DKF24" s="3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D24" s="1"/>
      <c r="DLG24" s="3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E24" s="1"/>
      <c r="DMH24" s="3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F24" s="1"/>
      <c r="DNI24" s="3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G24" s="1"/>
      <c r="DOJ24" s="3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H24" s="1"/>
      <c r="DPK24" s="3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I24" s="1"/>
      <c r="DQL24" s="3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J24" s="1"/>
      <c r="DRM24" s="3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K24" s="1"/>
      <c r="DSN24" s="3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L24" s="1"/>
      <c r="DTO24" s="3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M24" s="1"/>
      <c r="DUP24" s="3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N24" s="1"/>
      <c r="DVQ24" s="3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O24" s="1"/>
      <c r="DWR24" s="3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P24" s="1"/>
      <c r="DXS24" s="3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Q24" s="1"/>
      <c r="DYT24" s="3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R24" s="1"/>
      <c r="DZU24" s="3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S24" s="1"/>
      <c r="EAV24" s="3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T24" s="1"/>
      <c r="EBW24" s="3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U24" s="1"/>
      <c r="ECX24" s="3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V24" s="1"/>
      <c r="EDY24" s="3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W24" s="1"/>
      <c r="EEZ24" s="3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X24" s="1"/>
      <c r="EGA24" s="3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Y24" s="1"/>
      <c r="EHB24" s="3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Z24" s="1"/>
      <c r="EIC24" s="3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JA24" s="1"/>
      <c r="EJD24" s="3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B24" s="1"/>
      <c r="EKE24" s="3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C24" s="1"/>
      <c r="ELF24" s="3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D24" s="1"/>
      <c r="EMG24" s="3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E24" s="1"/>
      <c r="ENH24" s="3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F24" s="1"/>
      <c r="EOI24" s="3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G24" s="1"/>
      <c r="EPJ24" s="3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H24" s="1"/>
      <c r="EQK24" s="3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I24" s="1"/>
      <c r="ERL24" s="3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J24" s="1"/>
      <c r="ESM24" s="3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K24" s="1"/>
      <c r="ETN24" s="3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L24" s="1"/>
      <c r="EUO24" s="3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M24" s="1"/>
      <c r="EVP24" s="3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N24" s="1"/>
      <c r="EWQ24" s="3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O24" s="1"/>
      <c r="EXR24" s="3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P24" s="1"/>
      <c r="EYS24" s="3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Q24" s="1"/>
      <c r="EZT24" s="3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R24" s="1"/>
      <c r="FAU24" s="3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S24" s="1"/>
      <c r="FBV24" s="3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T24" s="1"/>
      <c r="FCW24" s="3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U24" s="1"/>
      <c r="FDX24" s="3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V24" s="1"/>
      <c r="FEY24" s="3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W24" s="1"/>
      <c r="FFZ24" s="3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X24" s="1"/>
      <c r="FHA24" s="3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Y24" s="1"/>
      <c r="FIB24" s="3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Z24" s="1"/>
      <c r="FJC24" s="3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KA24" s="1"/>
      <c r="FKD24" s="3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B24" s="1"/>
      <c r="FLE24" s="3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C24" s="1"/>
      <c r="FMF24" s="3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D24" s="1"/>
      <c r="FNG24" s="3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E24" s="1"/>
      <c r="FOH24" s="3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F24" s="1"/>
      <c r="FPI24" s="3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G24" s="1"/>
      <c r="FQJ24" s="3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H24" s="1"/>
      <c r="FRK24" s="3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I24" s="1"/>
      <c r="FSL24" s="3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J24" s="1"/>
      <c r="FTM24" s="3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K24" s="1"/>
      <c r="FUN24" s="3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L24" s="1"/>
      <c r="FVO24" s="3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M24" s="1"/>
      <c r="FWP24" s="3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N24" s="1"/>
      <c r="FXQ24" s="3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O24" s="1"/>
      <c r="FYR24" s="3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P24" s="1"/>
      <c r="FZS24" s="3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Q24" s="1"/>
      <c r="GAT24" s="3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R24" s="1"/>
      <c r="GBU24" s="3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S24" s="1"/>
      <c r="GCV24" s="3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T24" s="1"/>
      <c r="GDW24" s="3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U24" s="1"/>
      <c r="GEX24" s="3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V24" s="1"/>
      <c r="GFY24" s="3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W24" s="1"/>
      <c r="GGZ24" s="3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X24" s="1"/>
      <c r="GIA24" s="3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Y24" s="1"/>
      <c r="GJB24" s="3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Z24" s="1"/>
      <c r="GKC24" s="3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LA24" s="1"/>
      <c r="GLD24" s="3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B24" s="1"/>
      <c r="GME24" s="3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C24" s="1"/>
      <c r="GNF24" s="3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D24" s="1"/>
      <c r="GOG24" s="3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E24" s="1"/>
      <c r="GPH24" s="3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F24" s="1"/>
      <c r="GQI24" s="3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G24" s="1"/>
      <c r="GRJ24" s="3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H24" s="1"/>
      <c r="GSK24" s="3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I24" s="1"/>
      <c r="GTL24" s="3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J24" s="1"/>
      <c r="GUM24" s="3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K24" s="1"/>
      <c r="GVN24" s="3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L24" s="1"/>
      <c r="GWO24" s="3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M24" s="1"/>
      <c r="GXP24" s="3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N24" s="1"/>
      <c r="GYQ24" s="3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O24" s="1"/>
      <c r="GZR24" s="3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P24" s="1"/>
      <c r="HAS24" s="3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Q24" s="1"/>
      <c r="HBT24" s="3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R24" s="1"/>
      <c r="HCU24" s="3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S24" s="1"/>
      <c r="HDV24" s="3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T24" s="1"/>
      <c r="HEW24" s="3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U24" s="1"/>
      <c r="HFX24" s="3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V24" s="1"/>
      <c r="HGY24" s="3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W24" s="1"/>
      <c r="HHZ24" s="3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X24" s="1"/>
      <c r="HJA24" s="3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Y24" s="1"/>
      <c r="HKB24" s="3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Z24" s="1"/>
      <c r="HLC24" s="3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MA24" s="1"/>
      <c r="HMD24" s="3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B24" s="1"/>
      <c r="HNE24" s="3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C24" s="1"/>
      <c r="HOF24" s="3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D24" s="1"/>
      <c r="HPG24" s="3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E24" s="1"/>
      <c r="HQH24" s="3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F24" s="1"/>
      <c r="HRI24" s="3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G24" s="1"/>
      <c r="HSJ24" s="3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H24" s="1"/>
      <c r="HTK24" s="3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I24" s="1"/>
      <c r="HUL24" s="3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J24" s="1"/>
      <c r="HVM24" s="3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K24" s="1"/>
      <c r="HWN24" s="3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L24" s="1"/>
      <c r="HXO24" s="3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M24" s="1"/>
      <c r="HYP24" s="3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N24" s="1"/>
      <c r="HZQ24" s="3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O24" s="1"/>
      <c r="IAR24" s="3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P24" s="1"/>
      <c r="IBS24" s="3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Q24" s="1"/>
      <c r="ICT24" s="3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R24" s="1"/>
      <c r="IDU24" s="3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S24" s="1"/>
      <c r="IEV24" s="3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T24" s="1"/>
      <c r="IFW24" s="3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U24" s="1"/>
      <c r="IGX24" s="3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V24" s="1"/>
      <c r="IHY24" s="3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W24" s="1"/>
      <c r="IIZ24" s="3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X24" s="1"/>
      <c r="IKA24" s="3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Y24" s="1"/>
      <c r="ILB24" s="3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Z24" s="1"/>
      <c r="IMC24" s="3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NA24" s="1"/>
      <c r="IND24" s="3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B24" s="1"/>
      <c r="IOE24" s="3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C24" s="1"/>
      <c r="IPF24" s="3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D24" s="1"/>
      <c r="IQG24" s="3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E24" s="1"/>
      <c r="IRH24" s="3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F24" s="1"/>
      <c r="ISI24" s="3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G24" s="1"/>
      <c r="ITJ24" s="3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H24" s="1"/>
      <c r="IUK24" s="3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I24" s="1"/>
      <c r="IVL24" s="3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J24" s="1"/>
      <c r="IWM24" s="3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K24" s="1"/>
      <c r="IXN24" s="3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L24" s="1"/>
      <c r="IYO24" s="3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M24" s="1"/>
      <c r="IZP24" s="3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N24" s="1"/>
      <c r="JAQ24" s="3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O24" s="1"/>
      <c r="JBR24" s="3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P24" s="1"/>
      <c r="JCS24" s="3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Q24" s="1"/>
      <c r="JDT24" s="3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R24" s="1"/>
      <c r="JEU24" s="3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S24" s="1"/>
      <c r="JFV24" s="3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T24" s="1"/>
      <c r="JGW24" s="3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U24" s="1"/>
      <c r="JHX24" s="3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V24" s="1"/>
      <c r="JIY24" s="3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W24" s="1"/>
      <c r="JJZ24" s="3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X24" s="1"/>
      <c r="JLA24" s="3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Y24" s="1"/>
      <c r="JMB24" s="3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Z24" s="1"/>
      <c r="JNC24" s="3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OA24" s="1"/>
      <c r="JOD24" s="3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B24" s="1"/>
      <c r="JPE24" s="3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C24" s="1"/>
      <c r="JQF24" s="3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D24" s="1"/>
      <c r="JRG24" s="3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E24" s="1"/>
      <c r="JSH24" s="3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F24" s="1"/>
      <c r="JTI24" s="3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G24" s="1"/>
      <c r="JUJ24" s="3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H24" s="1"/>
      <c r="JVK24" s="3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I24" s="1"/>
      <c r="JWL24" s="3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J24" s="1"/>
      <c r="JXM24" s="3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K24" s="1"/>
      <c r="JYN24" s="3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L24" s="1"/>
      <c r="JZO24" s="3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M24" s="1"/>
      <c r="KAP24" s="3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N24" s="1"/>
      <c r="KBQ24" s="3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O24" s="1"/>
      <c r="KCR24" s="3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P24" s="1"/>
      <c r="KDS24" s="3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Q24" s="1"/>
      <c r="KET24" s="3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R24" s="1"/>
      <c r="KFU24" s="3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S24" s="1"/>
      <c r="KGV24" s="3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T24" s="1"/>
      <c r="KHW24" s="3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U24" s="1"/>
      <c r="KIX24" s="3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V24" s="1"/>
      <c r="KJY24" s="3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W24" s="1"/>
      <c r="KKZ24" s="3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X24" s="1"/>
      <c r="KMA24" s="3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Y24" s="1"/>
      <c r="KNB24" s="3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Z24" s="1"/>
      <c r="KOC24" s="3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PA24" s="1"/>
      <c r="KPD24" s="3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B24" s="1"/>
      <c r="KQE24" s="3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C24" s="1"/>
      <c r="KRF24" s="3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D24" s="1"/>
      <c r="KSG24" s="3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E24" s="1"/>
      <c r="KTH24" s="3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F24" s="1"/>
      <c r="KUI24" s="3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G24" s="1"/>
      <c r="KVJ24" s="3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H24" s="1"/>
      <c r="KWK24" s="3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I24" s="1"/>
      <c r="KXL24" s="3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J24" s="1"/>
      <c r="KYM24" s="3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K24" s="1"/>
      <c r="KZN24" s="3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L24" s="1"/>
      <c r="LAO24" s="3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M24" s="1"/>
      <c r="LBP24" s="3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N24" s="1"/>
      <c r="LCQ24" s="3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O24" s="1"/>
      <c r="LDR24" s="3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P24" s="1"/>
      <c r="LES24" s="3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Q24" s="1"/>
      <c r="LFT24" s="3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R24" s="1"/>
      <c r="LGU24" s="3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S24" s="1"/>
      <c r="LHV24" s="3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T24" s="1"/>
      <c r="LIW24" s="3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U24" s="1"/>
      <c r="LJX24" s="3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V24" s="1"/>
      <c r="LKY24" s="3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W24" s="1"/>
      <c r="LLZ24" s="3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X24" s="1"/>
      <c r="LNA24" s="3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Y24" s="1"/>
      <c r="LOB24" s="3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Z24" s="1"/>
      <c r="LPC24" s="3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QA24" s="1"/>
      <c r="LQD24" s="3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B24" s="1"/>
      <c r="LRE24" s="3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C24" s="1"/>
      <c r="LSF24" s="3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D24" s="1"/>
      <c r="LTG24" s="3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E24" s="1"/>
      <c r="LUH24" s="3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F24" s="1"/>
      <c r="LVI24" s="3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G24" s="1"/>
      <c r="LWJ24" s="3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H24" s="1"/>
      <c r="LXK24" s="3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I24" s="1"/>
      <c r="LYL24" s="3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J24" s="1"/>
      <c r="LZM24" s="3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K24" s="1"/>
      <c r="MAN24" s="3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L24" s="1"/>
      <c r="MBO24" s="3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M24" s="1"/>
      <c r="MCP24" s="3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N24" s="1"/>
      <c r="MDQ24" s="3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O24" s="1"/>
      <c r="MER24" s="3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P24" s="1"/>
      <c r="MFS24" s="3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Q24" s="1"/>
      <c r="MGT24" s="3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R24" s="1"/>
      <c r="MHU24" s="3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S24" s="1"/>
      <c r="MIV24" s="3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T24" s="1"/>
      <c r="MJW24" s="3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U24" s="1"/>
      <c r="MKX24" s="3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V24" s="1"/>
      <c r="MLY24" s="3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W24" s="1"/>
      <c r="MMZ24" s="3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X24" s="1"/>
      <c r="MOA24" s="3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Y24" s="1"/>
      <c r="MPB24" s="3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Z24" s="1"/>
      <c r="MQC24" s="3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RA24" s="1"/>
      <c r="MRD24" s="3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B24" s="1"/>
      <c r="MSE24" s="3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C24" s="1"/>
      <c r="MTF24" s="3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D24" s="1"/>
      <c r="MUG24" s="3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E24" s="1"/>
      <c r="MVH24" s="3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F24" s="1"/>
      <c r="MWI24" s="3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G24" s="1"/>
      <c r="MXJ24" s="3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H24" s="1"/>
      <c r="MYK24" s="3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I24" s="1"/>
      <c r="MZL24" s="3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J24" s="1"/>
      <c r="NAM24" s="3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K24" s="1"/>
      <c r="NBN24" s="3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L24" s="1"/>
      <c r="NCO24" s="3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M24" s="1"/>
      <c r="NDP24" s="3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N24" s="1"/>
      <c r="NEQ24" s="3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O24" s="1"/>
      <c r="NFR24" s="3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P24" s="1"/>
      <c r="NGS24" s="3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Q24" s="1"/>
      <c r="NHT24" s="3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R24" s="1"/>
      <c r="NIU24" s="3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S24" s="1"/>
      <c r="NJV24" s="3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T24" s="1"/>
      <c r="NKW24" s="3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U24" s="1"/>
      <c r="NLX24" s="3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V24" s="1"/>
      <c r="NMY24" s="3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W24" s="1"/>
      <c r="NNZ24" s="3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X24" s="1"/>
      <c r="NPA24" s="3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Y24" s="1"/>
      <c r="NQB24" s="3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Z24" s="1"/>
      <c r="NRC24" s="3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SA24" s="1"/>
      <c r="NSD24" s="3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B24" s="1"/>
      <c r="NTE24" s="3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C24" s="1"/>
      <c r="NUF24" s="3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D24" s="1"/>
      <c r="NVG24" s="3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E24" s="1"/>
      <c r="NWH24" s="3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F24" s="1"/>
      <c r="NXI24" s="3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G24" s="1"/>
      <c r="NYJ24" s="3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H24" s="1"/>
      <c r="NZK24" s="3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I24" s="1"/>
      <c r="OAL24" s="3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J24" s="1"/>
      <c r="OBM24" s="3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K24" s="1"/>
      <c r="OCN24" s="3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L24" s="1"/>
      <c r="ODO24" s="3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M24" s="1"/>
      <c r="OEP24" s="3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N24" s="1"/>
      <c r="OFQ24" s="3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O24" s="1"/>
      <c r="OGR24" s="3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P24" s="1"/>
      <c r="OHS24" s="3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Q24" s="1"/>
      <c r="OIT24" s="3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R24" s="1"/>
      <c r="OJU24" s="3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S24" s="1"/>
      <c r="OKV24" s="3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T24" s="1"/>
      <c r="OLW24" s="3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U24" s="1"/>
      <c r="OMX24" s="3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V24" s="1"/>
      <c r="ONY24" s="3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W24" s="1"/>
      <c r="OOZ24" s="3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X24" s="1"/>
      <c r="OQA24" s="3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Y24" s="1"/>
      <c r="ORB24" s="3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Z24" s="1"/>
      <c r="OSC24" s="3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TA24" s="1"/>
      <c r="OTD24" s="3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B24" s="1"/>
      <c r="OUE24" s="3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C24" s="1"/>
      <c r="OVF24" s="3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D24" s="1"/>
      <c r="OWG24" s="3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E24" s="1"/>
      <c r="OXH24" s="3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F24" s="1"/>
      <c r="OYI24" s="3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G24" s="1"/>
      <c r="OZJ24" s="3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H24" s="1"/>
      <c r="PAK24" s="3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I24" s="1"/>
      <c r="PBL24" s="3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J24" s="1"/>
      <c r="PCM24" s="3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K24" s="1"/>
      <c r="PDN24" s="3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L24" s="1"/>
      <c r="PEO24" s="3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M24" s="1"/>
      <c r="PFP24" s="3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N24" s="1"/>
      <c r="PGQ24" s="3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O24" s="1"/>
      <c r="PHR24" s="3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P24" s="1"/>
      <c r="PIS24" s="3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Q24" s="1"/>
      <c r="PJT24" s="3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R24" s="1"/>
      <c r="PKU24" s="3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S24" s="1"/>
      <c r="PLV24" s="3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T24" s="1"/>
      <c r="PMW24" s="3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U24" s="1"/>
      <c r="PNX24" s="3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V24" s="1"/>
      <c r="POY24" s="3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W24" s="1"/>
      <c r="PPZ24" s="3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X24" s="1"/>
      <c r="PRA24" s="3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Y24" s="1"/>
      <c r="PSB24" s="3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Z24" s="1"/>
      <c r="PTC24" s="3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UA24" s="1"/>
      <c r="PUD24" s="3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B24" s="1"/>
      <c r="PVE24" s="3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C24" s="1"/>
      <c r="PWF24" s="3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D24" s="1"/>
      <c r="PXG24" s="3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E24" s="1"/>
      <c r="PYH24" s="3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F24" s="1"/>
      <c r="PZI24" s="3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G24" s="1"/>
      <c r="QAJ24" s="3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H24" s="1"/>
      <c r="QBK24" s="3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I24" s="1"/>
      <c r="QCL24" s="3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J24" s="1"/>
      <c r="QDM24" s="3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K24" s="1"/>
      <c r="QEN24" s="3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L24" s="1"/>
      <c r="QFO24" s="3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M24" s="1"/>
      <c r="QGP24" s="3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N24" s="1"/>
      <c r="QHQ24" s="3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O24" s="1"/>
      <c r="QIR24" s="3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P24" s="1"/>
      <c r="QJS24" s="3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Q24" s="1"/>
      <c r="QKT24" s="3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R24" s="1"/>
      <c r="QLU24" s="3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S24" s="1"/>
      <c r="QMV24" s="3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T24" s="1"/>
      <c r="QNW24" s="3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U24" s="1"/>
      <c r="QOX24" s="3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V24" s="1"/>
      <c r="QPY24" s="3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W24" s="1"/>
      <c r="QQZ24" s="3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X24" s="1"/>
      <c r="QSA24" s="3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Y24" s="1"/>
      <c r="QTB24" s="3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Z24" s="1"/>
      <c r="QUC24" s="3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VA24" s="1"/>
      <c r="QVD24" s="3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B24" s="1"/>
      <c r="QWE24" s="3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C24" s="1"/>
      <c r="QXF24" s="3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D24" s="1"/>
      <c r="QYG24" s="3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E24" s="1"/>
      <c r="QZH24" s="3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F24" s="1"/>
      <c r="RAI24" s="3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G24" s="1"/>
      <c r="RBJ24" s="3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H24" s="1"/>
      <c r="RCK24" s="3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I24" s="1"/>
      <c r="RDL24" s="3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J24" s="1"/>
      <c r="REM24" s="3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K24" s="1"/>
      <c r="RFN24" s="3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L24" s="1"/>
      <c r="RGO24" s="3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M24" s="1"/>
      <c r="RHP24" s="3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N24" s="1"/>
      <c r="RIQ24" s="3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O24" s="1"/>
      <c r="RJR24" s="3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P24" s="1"/>
      <c r="RKS24" s="3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Q24" s="1"/>
      <c r="RLT24" s="3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R24" s="1"/>
      <c r="RMU24" s="3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S24" s="1"/>
      <c r="RNV24" s="3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T24" s="1"/>
      <c r="ROW24" s="3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U24" s="1"/>
      <c r="RPX24" s="3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V24" s="1"/>
      <c r="RQY24" s="3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W24" s="1"/>
      <c r="RRZ24" s="3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X24" s="1"/>
      <c r="RTA24" s="3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Y24" s="1"/>
      <c r="RUB24" s="3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Z24" s="1"/>
      <c r="RVC24" s="3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WA24" s="1"/>
      <c r="RWD24" s="3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B24" s="1"/>
      <c r="RXE24" s="3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C24" s="1"/>
      <c r="RYF24" s="3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D24" s="1"/>
      <c r="RZG24" s="3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E24" s="1"/>
      <c r="SAH24" s="3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F24" s="1"/>
      <c r="SBI24" s="3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G24" s="1"/>
      <c r="SCJ24" s="3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H24" s="1"/>
      <c r="SDK24" s="3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I24" s="1"/>
      <c r="SEL24" s="3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J24" s="1"/>
      <c r="SFM24" s="3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K24" s="1"/>
      <c r="SGN24" s="3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L24" s="1"/>
      <c r="SHO24" s="3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M24" s="1"/>
      <c r="SIP24" s="3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N24" s="1"/>
      <c r="SJQ24" s="3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O24" s="1"/>
      <c r="SKR24" s="3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P24" s="1"/>
      <c r="SLS24" s="3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Q24" s="1"/>
      <c r="SMT24" s="3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R24" s="1"/>
      <c r="SNU24" s="3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S24" s="1"/>
      <c r="SOV24" s="3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T24" s="1"/>
      <c r="SPW24" s="3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U24" s="1"/>
      <c r="SQX24" s="3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V24" s="1"/>
      <c r="SRY24" s="3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W24" s="1"/>
      <c r="SSZ24" s="3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X24" s="1"/>
      <c r="SUA24" s="3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Y24" s="1"/>
      <c r="SVB24" s="3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Z24" s="1"/>
      <c r="SWC24" s="3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XA24" s="1"/>
      <c r="SXD24" s="3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B24" s="1"/>
      <c r="SYE24" s="3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C24" s="1"/>
      <c r="SZF24" s="3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D24" s="1"/>
      <c r="TAG24" s="3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E24" s="1"/>
      <c r="TBH24" s="3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F24" s="1"/>
      <c r="TCI24" s="3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G24" s="1"/>
      <c r="TDJ24" s="3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H24" s="1"/>
      <c r="TEK24" s="3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I24" s="1"/>
      <c r="TFL24" s="3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J24" s="1"/>
      <c r="TGM24" s="3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K24" s="1"/>
      <c r="THN24" s="3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L24" s="1"/>
      <c r="TIO24" s="3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M24" s="1"/>
      <c r="TJP24" s="3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N24" s="1"/>
      <c r="TKQ24" s="3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O24" s="1"/>
      <c r="TLR24" s="3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P24" s="1"/>
      <c r="TMS24" s="3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Q24" s="1"/>
      <c r="TNT24" s="3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R24" s="1"/>
      <c r="TOU24" s="3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S24" s="1"/>
      <c r="TPV24" s="3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T24" s="1"/>
      <c r="TQW24" s="3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U24" s="1"/>
      <c r="TRX24" s="3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V24" s="1"/>
      <c r="TSY24" s="3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W24" s="1"/>
      <c r="TTZ24" s="3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X24" s="1"/>
      <c r="TVA24" s="3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Y24" s="1"/>
      <c r="TWB24" s="3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Z24" s="1"/>
      <c r="TXC24" s="3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YA24" s="1"/>
      <c r="TYD24" s="3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B24" s="1"/>
      <c r="TZE24" s="3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C24" s="1"/>
      <c r="UAF24" s="3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D24" s="1"/>
      <c r="UBG24" s="3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E24" s="1"/>
      <c r="UCH24" s="3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F24" s="1"/>
      <c r="UDI24" s="3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G24" s="1"/>
      <c r="UEJ24" s="3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H24" s="1"/>
      <c r="UFK24" s="3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I24" s="1"/>
      <c r="UGL24" s="3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J24" s="1"/>
      <c r="UHM24" s="3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K24" s="1"/>
      <c r="UIN24" s="3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L24" s="1"/>
      <c r="UJO24" s="3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M24" s="1"/>
      <c r="UKP24" s="3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N24" s="1"/>
      <c r="ULQ24" s="3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O24" s="1"/>
      <c r="UMR24" s="3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P24" s="1"/>
      <c r="UNS24" s="3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Q24" s="1"/>
      <c r="UOT24" s="3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R24" s="1"/>
      <c r="UPU24" s="3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S24" s="1"/>
      <c r="UQV24" s="3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T24" s="1"/>
      <c r="URW24" s="3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U24" s="1"/>
      <c r="USX24" s="3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V24" s="1"/>
      <c r="UTY24" s="3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W24" s="1"/>
      <c r="UUZ24" s="3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X24" s="1"/>
      <c r="UWA24" s="3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Y24" s="1"/>
      <c r="UXB24" s="3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Z24" s="1"/>
      <c r="UYC24" s="3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ZA24" s="1"/>
      <c r="UZD24" s="3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B24" s="1"/>
      <c r="VAE24" s="3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C24" s="1"/>
      <c r="VBF24" s="3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D24" s="1"/>
      <c r="VCG24" s="3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E24" s="1"/>
      <c r="VDH24" s="3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F24" s="1"/>
      <c r="VEI24" s="3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G24" s="1"/>
      <c r="VFJ24" s="3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H24" s="1"/>
      <c r="VGK24" s="3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I24" s="1"/>
      <c r="VHL24" s="3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J24" s="1"/>
      <c r="VIM24" s="3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K24" s="1"/>
      <c r="VJN24" s="3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L24" s="1"/>
      <c r="VKO24" s="3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M24" s="1"/>
      <c r="VLP24" s="3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N24" s="1"/>
      <c r="VMQ24" s="3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O24" s="1"/>
      <c r="VNR24" s="3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P24" s="1"/>
      <c r="VOS24" s="3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Q24" s="1"/>
      <c r="VPT24" s="3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R24" s="1"/>
      <c r="VQU24" s="3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S24" s="1"/>
      <c r="VRV24" s="3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T24" s="1"/>
      <c r="VSW24" s="3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U24" s="1"/>
      <c r="VTX24" s="3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V24" s="1"/>
      <c r="VUY24" s="3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W24" s="1"/>
      <c r="VVZ24" s="3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X24" s="1"/>
      <c r="VXA24" s="3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Y24" s="1"/>
      <c r="VYB24" s="3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Z24" s="1"/>
      <c r="VZC24" s="3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WAA24" s="1"/>
      <c r="WAD24" s="3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B24" s="1"/>
      <c r="WBE24" s="3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C24" s="1"/>
      <c r="WCF24" s="3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D24" s="1"/>
      <c r="WDG24" s="3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E24" s="1"/>
      <c r="WEH24" s="3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F24" s="1"/>
      <c r="WFI24" s="3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G24" s="1"/>
      <c r="WGJ24" s="3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  <c r="WHC24" s="8"/>
      <c r="WHD24" s="8"/>
      <c r="WHE24" s="8"/>
      <c r="WHF24" s="8"/>
      <c r="WHH24" s="1"/>
      <c r="WHK24" s="3"/>
      <c r="WHM24" s="8"/>
      <c r="WHN24" s="8"/>
      <c r="WHO24" s="8"/>
      <c r="WHP24" s="8"/>
      <c r="WHQ24" s="8"/>
      <c r="WHR24" s="8"/>
      <c r="WHS24" s="8"/>
      <c r="WHT24" s="8"/>
      <c r="WHU24" s="8"/>
      <c r="WHV24" s="8"/>
      <c r="WHW24" s="8"/>
      <c r="WHX24" s="8"/>
      <c r="WHY24" s="8"/>
      <c r="WHZ24" s="8"/>
      <c r="WIA24" s="8"/>
      <c r="WIB24" s="8"/>
      <c r="WIC24" s="8"/>
      <c r="WID24" s="8"/>
      <c r="WIE24" s="8"/>
      <c r="WIF24" s="8"/>
      <c r="WIG24" s="8"/>
      <c r="WII24" s="1"/>
      <c r="WIL24" s="3"/>
      <c r="WIN24" s="8"/>
      <c r="WIO24" s="8"/>
      <c r="WIP24" s="8"/>
      <c r="WIQ24" s="8"/>
      <c r="WIR24" s="8"/>
      <c r="WIS24" s="8"/>
      <c r="WIT24" s="8"/>
      <c r="WIU24" s="8"/>
      <c r="WIV24" s="8"/>
      <c r="WIW24" s="8"/>
      <c r="WIX24" s="8"/>
      <c r="WIY24" s="8"/>
      <c r="WIZ24" s="8"/>
      <c r="WJA24" s="8"/>
      <c r="WJB24" s="8"/>
      <c r="WJC24" s="8"/>
      <c r="WJD24" s="8"/>
      <c r="WJE24" s="8"/>
      <c r="WJF24" s="8"/>
      <c r="WJG24" s="8"/>
      <c r="WJH24" s="8"/>
      <c r="WJJ24" s="1"/>
      <c r="WJM24" s="3"/>
      <c r="WJO24" s="8"/>
      <c r="WJP24" s="8"/>
      <c r="WJQ24" s="8"/>
      <c r="WJR24" s="8"/>
      <c r="WJS24" s="8"/>
      <c r="WJT24" s="8"/>
      <c r="WJU24" s="8"/>
      <c r="WJV24" s="8"/>
      <c r="WJW24" s="8"/>
      <c r="WJX24" s="8"/>
      <c r="WJY24" s="8"/>
      <c r="WJZ24" s="8"/>
      <c r="WKA24" s="8"/>
      <c r="WKB24" s="8"/>
      <c r="WKC24" s="8"/>
      <c r="WKD24" s="8"/>
      <c r="WKE24" s="8"/>
      <c r="WKF24" s="8"/>
      <c r="WKG24" s="8"/>
      <c r="WKH24" s="8"/>
      <c r="WKI24" s="8"/>
      <c r="WKK24" s="1"/>
      <c r="WKN24" s="3"/>
      <c r="WKP24" s="8"/>
      <c r="WKQ24" s="8"/>
      <c r="WKR24" s="8"/>
      <c r="WKS24" s="8"/>
      <c r="WKT24" s="8"/>
      <c r="WKU24" s="8"/>
      <c r="WKV24" s="8"/>
      <c r="WKW24" s="8"/>
      <c r="WKX24" s="8"/>
      <c r="WKY24" s="8"/>
      <c r="WKZ24" s="8"/>
      <c r="WLA24" s="8"/>
      <c r="WLB24" s="8"/>
      <c r="WLC24" s="8"/>
      <c r="WLD24" s="8"/>
      <c r="WLE24" s="8"/>
      <c r="WLF24" s="8"/>
      <c r="WLG24" s="8"/>
      <c r="WLH24" s="8"/>
      <c r="WLI24" s="8"/>
      <c r="WLJ24" s="8"/>
      <c r="WLL24" s="1"/>
      <c r="WLO24" s="3"/>
      <c r="WLQ24" s="8"/>
      <c r="WLR24" s="8"/>
      <c r="WLS24" s="8"/>
      <c r="WLT24" s="8"/>
      <c r="WLU24" s="8"/>
      <c r="WLV24" s="8"/>
      <c r="WLW24" s="8"/>
      <c r="WLX24" s="8"/>
      <c r="WLY24" s="8"/>
      <c r="WLZ24" s="8"/>
      <c r="WMA24" s="8"/>
      <c r="WMB24" s="8"/>
      <c r="WMC24" s="8"/>
      <c r="WMD24" s="8"/>
      <c r="WME24" s="8"/>
      <c r="WMF24" s="8"/>
      <c r="WMG24" s="8"/>
      <c r="WMH24" s="8"/>
      <c r="WMI24" s="8"/>
      <c r="WMJ24" s="8"/>
      <c r="WMK24" s="8"/>
      <c r="WMM24" s="1"/>
      <c r="WMP24" s="3"/>
      <c r="WMR24" s="8"/>
      <c r="WMS24" s="8"/>
      <c r="WMT24" s="8"/>
      <c r="WMU24" s="8"/>
      <c r="WMV24" s="8"/>
      <c r="WMW24" s="8"/>
      <c r="WMX24" s="8"/>
      <c r="WMY24" s="8"/>
      <c r="WMZ24" s="8"/>
      <c r="WNA24" s="8"/>
      <c r="WNB24" s="8"/>
      <c r="WNC24" s="8"/>
      <c r="WND24" s="8"/>
      <c r="WNE24" s="8"/>
      <c r="WNF24" s="8"/>
      <c r="WNG24" s="8"/>
      <c r="WNH24" s="8"/>
      <c r="WNI24" s="8"/>
      <c r="WNJ24" s="8"/>
      <c r="WNK24" s="8"/>
      <c r="WNL24" s="8"/>
      <c r="WNN24" s="1"/>
      <c r="WNQ24" s="3"/>
      <c r="WNS24" s="8"/>
      <c r="WNT24" s="8"/>
      <c r="WNU24" s="8"/>
      <c r="WNV24" s="8"/>
      <c r="WNW24" s="8"/>
      <c r="WNX24" s="8"/>
      <c r="WNY24" s="8"/>
      <c r="WNZ24" s="8"/>
      <c r="WOA24" s="8"/>
      <c r="WOB24" s="8"/>
      <c r="WOC24" s="8"/>
      <c r="WOD24" s="8"/>
      <c r="WOE24" s="8"/>
      <c r="WOF24" s="8"/>
      <c r="WOG24" s="8"/>
      <c r="WOH24" s="8"/>
      <c r="WOI24" s="8"/>
      <c r="WOJ24" s="8"/>
      <c r="WOK24" s="8"/>
      <c r="WOL24" s="8"/>
      <c r="WOM24" s="8"/>
      <c r="WOO24" s="1"/>
      <c r="WOR24" s="3"/>
      <c r="WOT24" s="8"/>
      <c r="WOU24" s="8"/>
      <c r="WOV24" s="8"/>
      <c r="WOW24" s="8"/>
      <c r="WOX24" s="8"/>
      <c r="WOY24" s="8"/>
      <c r="WOZ24" s="8"/>
      <c r="WPA24" s="8"/>
      <c r="WPB24" s="8"/>
      <c r="WPC24" s="8"/>
      <c r="WPD24" s="8"/>
      <c r="WPE24" s="8"/>
      <c r="WPF24" s="8"/>
      <c r="WPG24" s="8"/>
      <c r="WPH24" s="8"/>
      <c r="WPI24" s="8"/>
      <c r="WPJ24" s="8"/>
      <c r="WPK24" s="8"/>
      <c r="WPL24" s="8"/>
      <c r="WPM24" s="8"/>
      <c r="WPN24" s="8"/>
      <c r="WPP24" s="1"/>
      <c r="WPS24" s="3"/>
      <c r="WPU24" s="8"/>
      <c r="WPV24" s="8"/>
      <c r="WPW24" s="8"/>
      <c r="WPX24" s="8"/>
      <c r="WPY24" s="8"/>
      <c r="WPZ24" s="8"/>
      <c r="WQA24" s="8"/>
      <c r="WQB24" s="8"/>
      <c r="WQC24" s="8"/>
      <c r="WQD24" s="8"/>
      <c r="WQE24" s="8"/>
      <c r="WQF24" s="8"/>
      <c r="WQG24" s="8"/>
      <c r="WQH24" s="8"/>
      <c r="WQI24" s="8"/>
      <c r="WQJ24" s="8"/>
      <c r="WQK24" s="8"/>
      <c r="WQL24" s="8"/>
      <c r="WQM24" s="8"/>
      <c r="WQN24" s="8"/>
      <c r="WQO24" s="8"/>
      <c r="WQQ24" s="1"/>
      <c r="WQT24" s="3"/>
      <c r="WQV24" s="8"/>
      <c r="WQW24" s="8"/>
      <c r="WQX24" s="8"/>
      <c r="WQY24" s="8"/>
      <c r="WQZ24" s="8"/>
      <c r="WRA24" s="8"/>
      <c r="WRB24" s="8"/>
      <c r="WRC24" s="8"/>
      <c r="WRD24" s="8"/>
      <c r="WRE24" s="8"/>
      <c r="WRF24" s="8"/>
      <c r="WRG24" s="8"/>
      <c r="WRH24" s="8"/>
      <c r="WRI24" s="8"/>
      <c r="WRJ24" s="8"/>
      <c r="WRK24" s="8"/>
      <c r="WRL24" s="8"/>
      <c r="WRM24" s="8"/>
      <c r="WRN24" s="8"/>
      <c r="WRO24" s="8"/>
      <c r="WRP24" s="8"/>
      <c r="WRR24" s="1"/>
      <c r="WRU24" s="3"/>
      <c r="WRW24" s="8"/>
      <c r="WRX24" s="8"/>
      <c r="WRY24" s="8"/>
      <c r="WRZ24" s="8"/>
      <c r="WSA24" s="8"/>
      <c r="WSB24" s="8"/>
      <c r="WSC24" s="8"/>
      <c r="WSD24" s="8"/>
      <c r="WSE24" s="8"/>
      <c r="WSF24" s="8"/>
      <c r="WSG24" s="8"/>
      <c r="WSH24" s="8"/>
      <c r="WSI24" s="8"/>
      <c r="WSJ24" s="8"/>
      <c r="WSK24" s="8"/>
      <c r="WSL24" s="8"/>
      <c r="WSM24" s="8"/>
      <c r="WSN24" s="8"/>
      <c r="WSO24" s="8"/>
      <c r="WSP24" s="8"/>
      <c r="WSQ24" s="8"/>
      <c r="WSS24" s="1"/>
      <c r="WSV24" s="3"/>
      <c r="WSX24" s="8"/>
      <c r="WSY24" s="8"/>
      <c r="WSZ24" s="8"/>
      <c r="WTA24" s="8"/>
      <c r="WTB24" s="8"/>
      <c r="WTC24" s="8"/>
      <c r="WTD24" s="8"/>
      <c r="WTE24" s="8"/>
      <c r="WTF24" s="8"/>
      <c r="WTG24" s="8"/>
      <c r="WTH24" s="8"/>
      <c r="WTI24" s="8"/>
      <c r="WTJ24" s="8"/>
      <c r="WTK24" s="8"/>
      <c r="WTL24" s="8"/>
      <c r="WTM24" s="8"/>
      <c r="WTN24" s="8"/>
      <c r="WTO24" s="8"/>
      <c r="WTP24" s="8"/>
      <c r="WTQ24" s="8"/>
      <c r="WTR24" s="8"/>
      <c r="WTT24" s="1"/>
      <c r="WTW24" s="3"/>
      <c r="WTY24" s="8"/>
      <c r="WTZ24" s="8"/>
      <c r="WUA24" s="8"/>
      <c r="WUB24" s="8"/>
      <c r="WUC24" s="8"/>
      <c r="WUD24" s="8"/>
      <c r="WUE24" s="8"/>
      <c r="WUF24" s="8"/>
      <c r="WUG24" s="8"/>
      <c r="WUH24" s="8"/>
      <c r="WUI24" s="8"/>
      <c r="WUJ24" s="8"/>
      <c r="WUK24" s="8"/>
      <c r="WUL24" s="8"/>
      <c r="WUM24" s="8"/>
      <c r="WUN24" s="8"/>
      <c r="WUO24" s="8"/>
      <c r="WUP24" s="8"/>
      <c r="WUQ24" s="8"/>
      <c r="WUR24" s="8"/>
      <c r="WUS24" s="8"/>
      <c r="WUU24" s="1"/>
      <c r="WUX24" s="3"/>
      <c r="WUZ24" s="8"/>
      <c r="WVA24" s="8"/>
      <c r="WVB24" s="8"/>
      <c r="WVC24" s="8"/>
      <c r="WVD24" s="8"/>
      <c r="WVE24" s="8"/>
      <c r="WVF24" s="8"/>
      <c r="WVG24" s="8"/>
      <c r="WVH24" s="8"/>
      <c r="WVI24" s="8"/>
      <c r="WVJ24" s="8"/>
      <c r="WVK24" s="8"/>
      <c r="WVL24" s="8"/>
      <c r="WVM24" s="8"/>
      <c r="WVN24" s="8"/>
      <c r="WVO24" s="8"/>
      <c r="WVP24" s="8"/>
      <c r="WVQ24" s="8"/>
      <c r="WVR24" s="8"/>
      <c r="WVS24" s="8"/>
      <c r="WVT24" s="8"/>
      <c r="WVV24" s="1"/>
      <c r="WVY24" s="3"/>
      <c r="WWA24" s="8"/>
      <c r="WWB24" s="8"/>
      <c r="WWC24" s="8"/>
      <c r="WWD24" s="8"/>
      <c r="WWE24" s="8"/>
      <c r="WWF24" s="8"/>
      <c r="WWG24" s="8"/>
      <c r="WWH24" s="8"/>
      <c r="WWI24" s="8"/>
      <c r="WWJ24" s="8"/>
      <c r="WWK24" s="8"/>
      <c r="WWL24" s="8"/>
      <c r="WWM24" s="8"/>
      <c r="WWN24" s="8"/>
      <c r="WWO24" s="8"/>
      <c r="WWP24" s="8"/>
      <c r="WWQ24" s="8"/>
      <c r="WWR24" s="8"/>
      <c r="WWS24" s="8"/>
      <c r="WWT24" s="8"/>
      <c r="WWU24" s="8"/>
      <c r="WWW24" s="1"/>
      <c r="WWZ24" s="3"/>
      <c r="WXB24" s="8"/>
      <c r="WXC24" s="8"/>
      <c r="WXD24" s="8"/>
      <c r="WXE24" s="8"/>
      <c r="WXF24" s="8"/>
      <c r="WXG24" s="8"/>
      <c r="WXH24" s="8"/>
      <c r="WXI24" s="8"/>
      <c r="WXJ24" s="8"/>
      <c r="WXK24" s="8"/>
      <c r="WXL24" s="8"/>
      <c r="WXM24" s="8"/>
      <c r="WXN24" s="8"/>
      <c r="WXO24" s="8"/>
      <c r="WXP24" s="8"/>
      <c r="WXQ24" s="8"/>
      <c r="WXR24" s="8"/>
      <c r="WXS24" s="8"/>
      <c r="WXT24" s="8"/>
      <c r="WXU24" s="8"/>
      <c r="WXV24" s="8"/>
      <c r="WXX24" s="1"/>
      <c r="WYA24" s="3"/>
      <c r="WYC24" s="8"/>
      <c r="WYD24" s="8"/>
      <c r="WYE24" s="8"/>
      <c r="WYF24" s="8"/>
      <c r="WYG24" s="8"/>
      <c r="WYH24" s="8"/>
      <c r="WYI24" s="8"/>
      <c r="WYJ24" s="8"/>
      <c r="WYK24" s="8"/>
      <c r="WYL24" s="8"/>
      <c r="WYM24" s="8"/>
      <c r="WYN24" s="8"/>
      <c r="WYO24" s="8"/>
      <c r="WYP24" s="8"/>
      <c r="WYQ24" s="8"/>
      <c r="WYR24" s="8"/>
      <c r="WYS24" s="8"/>
      <c r="WYT24" s="8"/>
      <c r="WYU24" s="8"/>
      <c r="WYV24" s="8"/>
      <c r="WYW24" s="8"/>
      <c r="WYY24" s="1"/>
      <c r="WZB24" s="3"/>
      <c r="WZD24" s="8"/>
      <c r="WZE24" s="8"/>
      <c r="WZF24" s="8"/>
      <c r="WZG24" s="8"/>
      <c r="WZH24" s="8"/>
      <c r="WZI24" s="8"/>
      <c r="WZJ24" s="8"/>
      <c r="WZK24" s="8"/>
      <c r="WZL24" s="8"/>
      <c r="WZM24" s="8"/>
      <c r="WZN24" s="8"/>
      <c r="WZO24" s="8"/>
      <c r="WZP24" s="8"/>
      <c r="WZQ24" s="8"/>
      <c r="WZR24" s="8"/>
      <c r="WZS24" s="8"/>
      <c r="WZT24" s="8"/>
      <c r="WZU24" s="8"/>
      <c r="WZV24" s="8"/>
      <c r="WZW24" s="8"/>
      <c r="WZX24" s="8"/>
      <c r="WZZ24" s="1"/>
      <c r="XAC24" s="3"/>
      <c r="XAE24" s="8"/>
      <c r="XAF24" s="8"/>
      <c r="XAG24" s="8"/>
      <c r="XAH24" s="8"/>
      <c r="XAI24" s="8"/>
      <c r="XAJ24" s="8"/>
      <c r="XAK24" s="8"/>
      <c r="XAL24" s="8"/>
      <c r="XAM24" s="8"/>
      <c r="XAN24" s="8"/>
      <c r="XAO24" s="8"/>
      <c r="XAP24" s="8"/>
      <c r="XAQ24" s="8"/>
      <c r="XAR24" s="8"/>
      <c r="XAS24" s="8"/>
      <c r="XAT24" s="8"/>
      <c r="XAU24" s="8"/>
      <c r="XAV24" s="8"/>
      <c r="XAW24" s="8"/>
      <c r="XAX24" s="8"/>
      <c r="XAY24" s="8"/>
      <c r="XBA24" s="1"/>
      <c r="XBD24" s="3"/>
      <c r="XBF24" s="8"/>
      <c r="XBG24" s="8"/>
      <c r="XBH24" s="8"/>
      <c r="XBI24" s="8"/>
      <c r="XBJ24" s="8"/>
      <c r="XBK24" s="8"/>
      <c r="XBL24" s="8"/>
      <c r="XBM24" s="8"/>
      <c r="XBN24" s="8"/>
      <c r="XBO24" s="8"/>
      <c r="XBP24" s="8"/>
      <c r="XBQ24" s="8"/>
      <c r="XBR24" s="8"/>
      <c r="XBS24" s="8"/>
      <c r="XBT24" s="8"/>
      <c r="XBU24" s="8"/>
      <c r="XBV24" s="8"/>
      <c r="XBW24" s="8"/>
      <c r="XBX24" s="8"/>
      <c r="XBY24" s="8"/>
      <c r="XBZ24" s="8"/>
      <c r="XCB24" s="1"/>
      <c r="XCE24" s="3"/>
      <c r="XCG24" s="8"/>
      <c r="XCH24" s="8"/>
      <c r="XCI24" s="8"/>
      <c r="XCJ24" s="8"/>
      <c r="XCK24" s="8"/>
      <c r="XCL24" s="8"/>
      <c r="XCM24" s="8"/>
      <c r="XCN24" s="8"/>
      <c r="XCO24" s="8"/>
      <c r="XCP24" s="8"/>
      <c r="XCQ24" s="8"/>
      <c r="XCR24" s="8"/>
      <c r="XCS24" s="8"/>
      <c r="XCT24" s="8"/>
      <c r="XCU24" s="8"/>
      <c r="XCV24" s="8"/>
      <c r="XCW24" s="8"/>
      <c r="XCX24" s="8"/>
      <c r="XCY24" s="8"/>
      <c r="XCZ24" s="8"/>
      <c r="XDA24" s="8"/>
      <c r="XDC24" s="1"/>
      <c r="XDF24" s="3"/>
      <c r="XDH24" s="8"/>
      <c r="XDI24" s="8"/>
      <c r="XDJ24" s="8"/>
      <c r="XDK24" s="8"/>
      <c r="XDL24" s="8"/>
      <c r="XDM24" s="8"/>
      <c r="XDN24" s="8"/>
      <c r="XDO24" s="8"/>
      <c r="XDP24" s="8"/>
      <c r="XDQ24" s="8"/>
      <c r="XDR24" s="8"/>
      <c r="XDS24" s="8"/>
      <c r="XDT24" s="8"/>
      <c r="XDU24" s="8"/>
      <c r="XDV24" s="8"/>
      <c r="XDW24" s="8"/>
      <c r="XDX24" s="8"/>
      <c r="XDY24" s="8"/>
      <c r="XDZ24" s="8"/>
      <c r="XEA24" s="8"/>
      <c r="XEB24" s="8"/>
      <c r="XED24" s="1"/>
      <c r="XEG24" s="3"/>
      <c r="XEI24" s="8"/>
      <c r="XEJ24" s="8"/>
      <c r="XEK24" s="8"/>
      <c r="XEL24" s="8"/>
      <c r="XEM24" s="8"/>
      <c r="XEN24" s="8"/>
      <c r="XEO24" s="8"/>
      <c r="XEP24" s="8"/>
      <c r="XEQ24" s="8"/>
      <c r="XER24" s="8"/>
      <c r="XES24" s="8"/>
      <c r="XET24" s="8"/>
      <c r="XEU24" s="8"/>
      <c r="XEV24" s="8"/>
      <c r="XEW24" s="8"/>
      <c r="XEX24" s="8"/>
      <c r="XEY24" s="8"/>
      <c r="XEZ24" s="8"/>
      <c r="XFA24" s="8"/>
      <c r="XFB24" s="8"/>
    </row>
    <row r="25" spans="1:1022 1025:2048 2051:3072 3074:14336 14338:15359 15362:16382" ht="21" x14ac:dyDescent="0.2">
      <c r="A25" s="2" t="s">
        <v>68</v>
      </c>
      <c r="C25" s="43">
        <v>33000000</v>
      </c>
      <c r="D25" s="8"/>
      <c r="E25" s="8">
        <v>98228596716</v>
      </c>
      <c r="F25" s="8"/>
      <c r="G25" s="8">
        <v>133838892000</v>
      </c>
      <c r="H25" s="8"/>
      <c r="I25" s="43">
        <v>4500000</v>
      </c>
      <c r="J25" s="8"/>
      <c r="K25" s="43">
        <v>21315762671</v>
      </c>
      <c r="L25" s="8"/>
      <c r="M25" s="43">
        <v>0</v>
      </c>
      <c r="N25" s="8"/>
      <c r="O25" s="43">
        <v>0</v>
      </c>
      <c r="P25" s="8"/>
      <c r="Q25" s="43">
        <v>37500000</v>
      </c>
      <c r="R25" s="43"/>
      <c r="S25" s="2">
        <v>5060</v>
      </c>
      <c r="T25" s="43"/>
      <c r="U25" s="43">
        <v>119544359387</v>
      </c>
      <c r="V25" s="43"/>
      <c r="W25" s="43">
        <v>188620987500</v>
      </c>
      <c r="Y25" s="1">
        <v>9.2600604343370495E-3</v>
      </c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X25" s="1"/>
      <c r="BA25" s="3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Y25" s="1"/>
      <c r="CB25" s="3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Z25" s="1"/>
      <c r="DC25" s="3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EA25" s="1"/>
      <c r="ED25" s="3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B25" s="1"/>
      <c r="FE25" s="3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C25" s="1"/>
      <c r="GF25" s="3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D25" s="1"/>
      <c r="HG25" s="3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E25" s="1"/>
      <c r="IH25" s="3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F25" s="1"/>
      <c r="JI25" s="3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G25" s="1"/>
      <c r="KJ25" s="3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H25" s="1"/>
      <c r="LK25" s="3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I25" s="1"/>
      <c r="ML25" s="3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J25" s="1"/>
      <c r="NM25" s="3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K25" s="1"/>
      <c r="ON25" s="3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L25" s="1"/>
      <c r="PO25" s="3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M25" s="1"/>
      <c r="QP25" s="3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N25" s="1"/>
      <c r="RQ25" s="3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O25" s="1"/>
      <c r="SR25" s="3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P25" s="1"/>
      <c r="TS25" s="3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Q25" s="1"/>
      <c r="UT25" s="3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R25" s="1"/>
      <c r="VU25" s="3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S25" s="1"/>
      <c r="WV25" s="3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T25" s="1"/>
      <c r="XW25" s="3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U25" s="1"/>
      <c r="YX25" s="3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V25" s="1"/>
      <c r="ZY25" s="3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W25" s="1"/>
      <c r="AAZ25" s="3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X25" s="1"/>
      <c r="ACA25" s="3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Y25" s="1"/>
      <c r="ADB25" s="3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Z25" s="1"/>
      <c r="AEC25" s="3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FA25" s="1"/>
      <c r="AFD25" s="3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B25" s="1"/>
      <c r="AGE25" s="3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C25" s="1"/>
      <c r="AHF25" s="3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D25" s="1"/>
      <c r="AIG25" s="3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E25" s="1"/>
      <c r="AJH25" s="3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F25" s="1"/>
      <c r="AKI25" s="3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G25" s="1"/>
      <c r="ALJ25" s="3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H25" s="1"/>
      <c r="AMK25" s="3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I25" s="1"/>
      <c r="ANL25" s="3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J25" s="1"/>
      <c r="AOM25" s="3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K25" s="1"/>
      <c r="APN25" s="3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L25" s="1"/>
      <c r="AQO25" s="3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M25" s="1"/>
      <c r="ARP25" s="3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N25" s="1"/>
      <c r="ASQ25" s="3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O25" s="1"/>
      <c r="ATR25" s="3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P25" s="1"/>
      <c r="AUS25" s="3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Q25" s="1"/>
      <c r="AVT25" s="3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R25" s="1"/>
      <c r="AWU25" s="3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S25" s="1"/>
      <c r="AXV25" s="3"/>
      <c r="AXX25" s="8"/>
      <c r="AXY25" s="8"/>
      <c r="AXZ25" s="8"/>
      <c r="AYA25" s="8"/>
      <c r="AYB25" s="8"/>
      <c r="AYC25" s="8"/>
      <c r="AYD25" s="8"/>
      <c r="AYE25" s="8"/>
      <c r="AYF25" s="8"/>
      <c r="AYG25" s="8"/>
      <c r="AYH25" s="8"/>
      <c r="AYI25" s="8"/>
      <c r="AYJ25" s="8"/>
      <c r="AYK25" s="8"/>
      <c r="AYL25" s="8"/>
      <c r="AYM25" s="8"/>
      <c r="AYN25" s="8"/>
      <c r="AYO25" s="8"/>
      <c r="AYP25" s="8"/>
      <c r="AYQ25" s="8"/>
      <c r="AYR25" s="8"/>
      <c r="AYT25" s="1"/>
      <c r="AYW25" s="3"/>
      <c r="AYY25" s="8"/>
      <c r="AYZ25" s="8"/>
      <c r="AZA25" s="8"/>
      <c r="AZB25" s="8"/>
      <c r="AZC25" s="8"/>
      <c r="AZD25" s="8"/>
      <c r="AZE25" s="8"/>
      <c r="AZF25" s="8"/>
      <c r="AZG25" s="8"/>
      <c r="AZH25" s="8"/>
      <c r="AZI25" s="8"/>
      <c r="AZJ25" s="8"/>
      <c r="AZK25" s="8"/>
      <c r="AZL25" s="8"/>
      <c r="AZM25" s="8"/>
      <c r="AZN25" s="8"/>
      <c r="AZO25" s="8"/>
      <c r="AZP25" s="8"/>
      <c r="AZQ25" s="8"/>
      <c r="AZR25" s="8"/>
      <c r="AZS25" s="8"/>
      <c r="AZU25" s="1"/>
      <c r="AZX25" s="3"/>
      <c r="AZZ25" s="8"/>
      <c r="BAA25" s="8"/>
      <c r="BAB25" s="8"/>
      <c r="BAC25" s="8"/>
      <c r="BAD25" s="8"/>
      <c r="BAE25" s="8"/>
      <c r="BAF25" s="8"/>
      <c r="BAG25" s="8"/>
      <c r="BAH25" s="8"/>
      <c r="BAI25" s="8"/>
      <c r="BAJ25" s="8"/>
      <c r="BAK25" s="8"/>
      <c r="BAL25" s="8"/>
      <c r="BAM25" s="8"/>
      <c r="BAN25" s="8"/>
      <c r="BAO25" s="8"/>
      <c r="BAP25" s="8"/>
      <c r="BAQ25" s="8"/>
      <c r="BAR25" s="8"/>
      <c r="BAS25" s="8"/>
      <c r="BAT25" s="8"/>
      <c r="BAV25" s="1"/>
      <c r="BAY25" s="3"/>
      <c r="BBA25" s="8"/>
      <c r="BBB25" s="8"/>
      <c r="BBC25" s="8"/>
      <c r="BBD25" s="8"/>
      <c r="BBE25" s="8"/>
      <c r="BBF25" s="8"/>
      <c r="BBG25" s="8"/>
      <c r="BBH25" s="8"/>
      <c r="BBI25" s="8"/>
      <c r="BBJ25" s="8"/>
      <c r="BBK25" s="8"/>
      <c r="BBL25" s="8"/>
      <c r="BBM25" s="8"/>
      <c r="BBN25" s="8"/>
      <c r="BBO25" s="8"/>
      <c r="BBP25" s="8"/>
      <c r="BBQ25" s="8"/>
      <c r="BBR25" s="8"/>
      <c r="BBS25" s="8"/>
      <c r="BBT25" s="8"/>
      <c r="BBU25" s="8"/>
      <c r="BBW25" s="1"/>
      <c r="BBZ25" s="3"/>
      <c r="BCB25" s="8"/>
      <c r="BCC25" s="8"/>
      <c r="BCD25" s="8"/>
      <c r="BCE25" s="8"/>
      <c r="BCF25" s="8"/>
      <c r="BCG25" s="8"/>
      <c r="BCH25" s="8"/>
      <c r="BCI25" s="8"/>
      <c r="BCJ25" s="8"/>
      <c r="BCK25" s="8"/>
      <c r="BCL25" s="8"/>
      <c r="BCM25" s="8"/>
      <c r="BCN25" s="8"/>
      <c r="BCO25" s="8"/>
      <c r="BCP25" s="8"/>
      <c r="BCQ25" s="8"/>
      <c r="BCR25" s="8"/>
      <c r="BCS25" s="8"/>
      <c r="BCT25" s="8"/>
      <c r="BCU25" s="8"/>
      <c r="BCV25" s="8"/>
      <c r="BCX25" s="1"/>
      <c r="BDA25" s="3"/>
      <c r="BDC25" s="8"/>
      <c r="BDD25" s="8"/>
      <c r="BDE25" s="8"/>
      <c r="BDF25" s="8"/>
      <c r="BDG25" s="8"/>
      <c r="BDH25" s="8"/>
      <c r="BDI25" s="8"/>
      <c r="BDJ25" s="8"/>
      <c r="BDK25" s="8"/>
      <c r="BDL25" s="8"/>
      <c r="BDM25" s="8"/>
      <c r="BDN25" s="8"/>
      <c r="BDO25" s="8"/>
      <c r="BDP25" s="8"/>
      <c r="BDQ25" s="8"/>
      <c r="BDR25" s="8"/>
      <c r="BDS25" s="8"/>
      <c r="BDT25" s="8"/>
      <c r="BDU25" s="8"/>
      <c r="BDV25" s="8"/>
      <c r="BDW25" s="8"/>
      <c r="BDY25" s="1"/>
      <c r="BEB25" s="3"/>
      <c r="BED25" s="8"/>
      <c r="BEE25" s="8"/>
      <c r="BEF25" s="8"/>
      <c r="BEG25" s="8"/>
      <c r="BEH25" s="8"/>
      <c r="BEI25" s="8"/>
      <c r="BEJ25" s="8"/>
      <c r="BEK25" s="8"/>
      <c r="BEL25" s="8"/>
      <c r="BEM25" s="8"/>
      <c r="BEN25" s="8"/>
      <c r="BEO25" s="8"/>
      <c r="BEP25" s="8"/>
      <c r="BEQ25" s="8"/>
      <c r="BER25" s="8"/>
      <c r="BES25" s="8"/>
      <c r="BET25" s="8"/>
      <c r="BEU25" s="8"/>
      <c r="BEV25" s="8"/>
      <c r="BEW25" s="8"/>
      <c r="BEX25" s="8"/>
      <c r="BEZ25" s="1"/>
      <c r="BFC25" s="3"/>
      <c r="BFE25" s="8"/>
      <c r="BFF25" s="8"/>
      <c r="BFG25" s="8"/>
      <c r="BFH25" s="8"/>
      <c r="BFI25" s="8"/>
      <c r="BFJ25" s="8"/>
      <c r="BFK25" s="8"/>
      <c r="BFL25" s="8"/>
      <c r="BFM25" s="8"/>
      <c r="BFN25" s="8"/>
      <c r="BFO25" s="8"/>
      <c r="BFP25" s="8"/>
      <c r="BFQ25" s="8"/>
      <c r="BFR25" s="8"/>
      <c r="BFS25" s="8"/>
      <c r="BFT25" s="8"/>
      <c r="BFU25" s="8"/>
      <c r="BFV25" s="8"/>
      <c r="BFW25" s="8"/>
      <c r="BFX25" s="8"/>
      <c r="BFY25" s="8"/>
      <c r="BGA25" s="1"/>
      <c r="BGD25" s="3"/>
      <c r="BGF25" s="8"/>
      <c r="BGG25" s="8"/>
      <c r="BGH25" s="8"/>
      <c r="BGI25" s="8"/>
      <c r="BGJ25" s="8"/>
      <c r="BGK25" s="8"/>
      <c r="BGL25" s="8"/>
      <c r="BGM25" s="8"/>
      <c r="BGN25" s="8"/>
      <c r="BGO25" s="8"/>
      <c r="BGP25" s="8"/>
      <c r="BGQ25" s="8"/>
      <c r="BGR25" s="8"/>
      <c r="BGS25" s="8"/>
      <c r="BGT25" s="8"/>
      <c r="BGU25" s="8"/>
      <c r="BGV25" s="8"/>
      <c r="BGW25" s="8"/>
      <c r="BGX25" s="8"/>
      <c r="BGY25" s="8"/>
      <c r="BGZ25" s="8"/>
      <c r="BHB25" s="1"/>
      <c r="BHE25" s="3"/>
      <c r="BHG25" s="8"/>
      <c r="BHH25" s="8"/>
      <c r="BHI25" s="8"/>
      <c r="BHJ25" s="8"/>
      <c r="BHK25" s="8"/>
      <c r="BHL25" s="8"/>
      <c r="BHM25" s="8"/>
      <c r="BHN25" s="8"/>
      <c r="BHO25" s="8"/>
      <c r="BHP25" s="8"/>
      <c r="BHQ25" s="8"/>
      <c r="BHR25" s="8"/>
      <c r="BHS25" s="8"/>
      <c r="BHT25" s="8"/>
      <c r="BHU25" s="8"/>
      <c r="BHV25" s="8"/>
      <c r="BHW25" s="8"/>
      <c r="BHX25" s="8"/>
      <c r="BHY25" s="8"/>
      <c r="BHZ25" s="8"/>
      <c r="BIA25" s="8"/>
      <c r="BIC25" s="1"/>
      <c r="BIF25" s="3"/>
      <c r="BIH25" s="8"/>
      <c r="BII25" s="8"/>
      <c r="BIJ25" s="8"/>
      <c r="BIK25" s="8"/>
      <c r="BIL25" s="8"/>
      <c r="BIM25" s="8"/>
      <c r="BIN25" s="8"/>
      <c r="BIO25" s="8"/>
      <c r="BIP25" s="8"/>
      <c r="BIQ25" s="8"/>
      <c r="BIR25" s="8"/>
      <c r="BIS25" s="8"/>
      <c r="BIT25" s="8"/>
      <c r="BIU25" s="8"/>
      <c r="BIV25" s="8"/>
      <c r="BIW25" s="8"/>
      <c r="BIX25" s="8"/>
      <c r="BIY25" s="8"/>
      <c r="BIZ25" s="8"/>
      <c r="BJA25" s="8"/>
      <c r="BJB25" s="8"/>
      <c r="BJD25" s="1"/>
      <c r="BJG25" s="3"/>
      <c r="BJI25" s="8"/>
      <c r="BJJ25" s="8"/>
      <c r="BJK25" s="8"/>
      <c r="BJL25" s="8"/>
      <c r="BJM25" s="8"/>
      <c r="BJN25" s="8"/>
      <c r="BJO25" s="8"/>
      <c r="BJP25" s="8"/>
      <c r="BJQ25" s="8"/>
      <c r="BJR25" s="8"/>
      <c r="BJS25" s="8"/>
      <c r="BJT25" s="8"/>
      <c r="BJU25" s="8"/>
      <c r="BJV25" s="8"/>
      <c r="BJW25" s="8"/>
      <c r="BJX25" s="8"/>
      <c r="BJY25" s="8"/>
      <c r="BJZ25" s="8"/>
      <c r="BKA25" s="8"/>
      <c r="BKB25" s="8"/>
      <c r="BKC25" s="8"/>
      <c r="BKE25" s="1"/>
      <c r="BKH25" s="3"/>
      <c r="BKJ25" s="8"/>
      <c r="BKK25" s="8"/>
      <c r="BKL25" s="8"/>
      <c r="BKM25" s="8"/>
      <c r="BKN25" s="8"/>
      <c r="BKO25" s="8"/>
      <c r="BKP25" s="8"/>
      <c r="BKQ25" s="8"/>
      <c r="BKR25" s="8"/>
      <c r="BKS25" s="8"/>
      <c r="BKT25" s="8"/>
      <c r="BKU25" s="8"/>
      <c r="BKV25" s="8"/>
      <c r="BKW25" s="8"/>
      <c r="BKX25" s="8"/>
      <c r="BKY25" s="8"/>
      <c r="BKZ25" s="8"/>
      <c r="BLA25" s="8"/>
      <c r="BLB25" s="8"/>
      <c r="BLC25" s="8"/>
      <c r="BLD25" s="8"/>
      <c r="BLF25" s="1"/>
      <c r="BLI25" s="3"/>
      <c r="BLK25" s="8"/>
      <c r="BLL25" s="8"/>
      <c r="BLM25" s="8"/>
      <c r="BLN25" s="8"/>
      <c r="BLO25" s="8"/>
      <c r="BLP25" s="8"/>
      <c r="BLQ25" s="8"/>
      <c r="BLR25" s="8"/>
      <c r="BLS25" s="8"/>
      <c r="BLT25" s="8"/>
      <c r="BLU25" s="8"/>
      <c r="BLV25" s="8"/>
      <c r="BLW25" s="8"/>
      <c r="BLX25" s="8"/>
      <c r="BLY25" s="8"/>
      <c r="BLZ25" s="8"/>
      <c r="BMA25" s="8"/>
      <c r="BMB25" s="8"/>
      <c r="BMC25" s="8"/>
      <c r="BMD25" s="8"/>
      <c r="BME25" s="8"/>
      <c r="BMG25" s="1"/>
      <c r="BMJ25" s="3"/>
      <c r="BML25" s="8"/>
      <c r="BMM25" s="8"/>
      <c r="BMN25" s="8"/>
      <c r="BMO25" s="8"/>
      <c r="BMP25" s="8"/>
      <c r="BMQ25" s="8"/>
      <c r="BMR25" s="8"/>
      <c r="BMS25" s="8"/>
      <c r="BMT25" s="8"/>
      <c r="BMU25" s="8"/>
      <c r="BMV25" s="8"/>
      <c r="BMW25" s="8"/>
      <c r="BMX25" s="8"/>
      <c r="BMY25" s="8"/>
      <c r="BMZ25" s="8"/>
      <c r="BNA25" s="8"/>
      <c r="BNB25" s="8"/>
      <c r="BNC25" s="8"/>
      <c r="BND25" s="8"/>
      <c r="BNE25" s="8"/>
      <c r="BNF25" s="8"/>
      <c r="BNH25" s="1"/>
      <c r="BNK25" s="3"/>
      <c r="BNM25" s="8"/>
      <c r="BNN25" s="8"/>
      <c r="BNO25" s="8"/>
      <c r="BNP25" s="8"/>
      <c r="BNQ25" s="8"/>
      <c r="BNR25" s="8"/>
      <c r="BNS25" s="8"/>
      <c r="BNT25" s="8"/>
      <c r="BNU25" s="8"/>
      <c r="BNV25" s="8"/>
      <c r="BNW25" s="8"/>
      <c r="BNX25" s="8"/>
      <c r="BNY25" s="8"/>
      <c r="BNZ25" s="8"/>
      <c r="BOA25" s="8"/>
      <c r="BOB25" s="8"/>
      <c r="BOC25" s="8"/>
      <c r="BOD25" s="8"/>
      <c r="BOE25" s="8"/>
      <c r="BOF25" s="8"/>
      <c r="BOG25" s="8"/>
      <c r="BOI25" s="1"/>
      <c r="BOL25" s="3"/>
      <c r="BON25" s="8"/>
      <c r="BOO25" s="8"/>
      <c r="BOP25" s="8"/>
      <c r="BOQ25" s="8"/>
      <c r="BOR25" s="8"/>
      <c r="BOS25" s="8"/>
      <c r="BOT25" s="8"/>
      <c r="BOU25" s="8"/>
      <c r="BOV25" s="8"/>
      <c r="BOW25" s="8"/>
      <c r="BOX25" s="8"/>
      <c r="BOY25" s="8"/>
      <c r="BOZ25" s="8"/>
      <c r="BPA25" s="8"/>
      <c r="BPB25" s="8"/>
      <c r="BPC25" s="8"/>
      <c r="BPD25" s="8"/>
      <c r="BPE25" s="8"/>
      <c r="BPF25" s="8"/>
      <c r="BPG25" s="8"/>
      <c r="BPH25" s="8"/>
      <c r="BPJ25" s="1"/>
      <c r="BPM25" s="3"/>
      <c r="BPO25" s="8"/>
      <c r="BPP25" s="8"/>
      <c r="BPQ25" s="8"/>
      <c r="BPR25" s="8"/>
      <c r="BPS25" s="8"/>
      <c r="BPT25" s="8"/>
      <c r="BPU25" s="8"/>
      <c r="BPV25" s="8"/>
      <c r="BPW25" s="8"/>
      <c r="BPX25" s="8"/>
      <c r="BPY25" s="8"/>
      <c r="BPZ25" s="8"/>
      <c r="BQA25" s="8"/>
      <c r="BQB25" s="8"/>
      <c r="BQC25" s="8"/>
      <c r="BQD25" s="8"/>
      <c r="BQE25" s="8"/>
      <c r="BQF25" s="8"/>
      <c r="BQG25" s="8"/>
      <c r="BQH25" s="8"/>
      <c r="BQI25" s="8"/>
      <c r="BQK25" s="1"/>
      <c r="BQN25" s="3"/>
      <c r="BQP25" s="8"/>
      <c r="BQQ25" s="8"/>
      <c r="BQR25" s="8"/>
      <c r="BQS25" s="8"/>
      <c r="BQT25" s="8"/>
      <c r="BQU25" s="8"/>
      <c r="BQV25" s="8"/>
      <c r="BQW25" s="8"/>
      <c r="BQX25" s="8"/>
      <c r="BQY25" s="8"/>
      <c r="BQZ25" s="8"/>
      <c r="BRA25" s="8"/>
      <c r="BRB25" s="8"/>
      <c r="BRC25" s="8"/>
      <c r="BRD25" s="8"/>
      <c r="BRE25" s="8"/>
      <c r="BRF25" s="8"/>
      <c r="BRG25" s="8"/>
      <c r="BRH25" s="8"/>
      <c r="BRI25" s="8"/>
      <c r="BRJ25" s="8"/>
      <c r="BRL25" s="1"/>
      <c r="BRO25" s="3"/>
      <c r="BRQ25" s="8"/>
      <c r="BRR25" s="8"/>
      <c r="BRS25" s="8"/>
      <c r="BRT25" s="8"/>
      <c r="BRU25" s="8"/>
      <c r="BRV25" s="8"/>
      <c r="BRW25" s="8"/>
      <c r="BRX25" s="8"/>
      <c r="BRY25" s="8"/>
      <c r="BRZ25" s="8"/>
      <c r="BSA25" s="8"/>
      <c r="BSB25" s="8"/>
      <c r="BSC25" s="8"/>
      <c r="BSD25" s="8"/>
      <c r="BSE25" s="8"/>
      <c r="BSF25" s="8"/>
      <c r="BSG25" s="8"/>
      <c r="BSH25" s="8"/>
      <c r="BSI25" s="8"/>
      <c r="BSJ25" s="8"/>
      <c r="BSK25" s="8"/>
      <c r="BSM25" s="1"/>
      <c r="BSP25" s="3"/>
      <c r="BSR25" s="8"/>
      <c r="BSS25" s="8"/>
      <c r="BST25" s="8"/>
      <c r="BSU25" s="8"/>
      <c r="BSV25" s="8"/>
      <c r="BSW25" s="8"/>
      <c r="BSX25" s="8"/>
      <c r="BSY25" s="8"/>
      <c r="BSZ25" s="8"/>
      <c r="BTA25" s="8"/>
      <c r="BTB25" s="8"/>
      <c r="BTC25" s="8"/>
      <c r="BTD25" s="8"/>
      <c r="BTE25" s="8"/>
      <c r="BTF25" s="8"/>
      <c r="BTG25" s="8"/>
      <c r="BTH25" s="8"/>
      <c r="BTI25" s="8"/>
      <c r="BTJ25" s="8"/>
      <c r="BTK25" s="8"/>
      <c r="BTL25" s="8"/>
      <c r="BTN25" s="1"/>
      <c r="BTQ25" s="3"/>
      <c r="BTS25" s="8"/>
      <c r="BTT25" s="8"/>
      <c r="BTU25" s="8"/>
      <c r="BTV25" s="8"/>
      <c r="BTW25" s="8"/>
      <c r="BTX25" s="8"/>
      <c r="BTY25" s="8"/>
      <c r="BTZ25" s="8"/>
      <c r="BUA25" s="8"/>
      <c r="BUB25" s="8"/>
      <c r="BUC25" s="8"/>
      <c r="BUD25" s="8"/>
      <c r="BUE25" s="8"/>
      <c r="BUF25" s="8"/>
      <c r="BUG25" s="8"/>
      <c r="BUH25" s="8"/>
      <c r="BUI25" s="8"/>
      <c r="BUJ25" s="8"/>
      <c r="BUK25" s="8"/>
      <c r="BUL25" s="8"/>
      <c r="BUM25" s="8"/>
      <c r="BUO25" s="1"/>
      <c r="BUR25" s="3"/>
      <c r="BUT25" s="8"/>
      <c r="BUU25" s="8"/>
      <c r="BUV25" s="8"/>
      <c r="BUW25" s="8"/>
      <c r="BUX25" s="8"/>
      <c r="BUY25" s="8"/>
      <c r="BUZ25" s="8"/>
      <c r="BVA25" s="8"/>
      <c r="BVB25" s="8"/>
      <c r="BVC25" s="8"/>
      <c r="BVD25" s="8"/>
      <c r="BVE25" s="8"/>
      <c r="BVF25" s="8"/>
      <c r="BVG25" s="8"/>
      <c r="BVH25" s="8"/>
      <c r="BVI25" s="8"/>
      <c r="BVJ25" s="8"/>
      <c r="BVK25" s="8"/>
      <c r="BVL25" s="8"/>
      <c r="BVM25" s="8"/>
      <c r="BVN25" s="8"/>
      <c r="BVP25" s="1"/>
      <c r="BVS25" s="3"/>
      <c r="BVU25" s="8"/>
      <c r="BVV25" s="8"/>
      <c r="BVW25" s="8"/>
      <c r="BVX25" s="8"/>
      <c r="BVY25" s="8"/>
      <c r="BVZ25" s="8"/>
      <c r="BWA25" s="8"/>
      <c r="BWB25" s="8"/>
      <c r="BWC25" s="8"/>
      <c r="BWD25" s="8"/>
      <c r="BWE25" s="8"/>
      <c r="BWF25" s="8"/>
      <c r="BWG25" s="8"/>
      <c r="BWH25" s="8"/>
      <c r="BWI25" s="8"/>
      <c r="BWJ25" s="8"/>
      <c r="BWK25" s="8"/>
      <c r="BWL25" s="8"/>
      <c r="BWM25" s="8"/>
      <c r="BWN25" s="8"/>
      <c r="BWO25" s="8"/>
      <c r="BWQ25" s="1"/>
      <c r="BWT25" s="3"/>
      <c r="BWV25" s="8"/>
      <c r="BWW25" s="8"/>
      <c r="BWX25" s="8"/>
      <c r="BWY25" s="8"/>
      <c r="BWZ25" s="8"/>
      <c r="BXA25" s="8"/>
      <c r="BXB25" s="8"/>
      <c r="BXC25" s="8"/>
      <c r="BXD25" s="8"/>
      <c r="BXE25" s="8"/>
      <c r="BXF25" s="8"/>
      <c r="BXG25" s="8"/>
      <c r="BXH25" s="8"/>
      <c r="BXI25" s="8"/>
      <c r="BXJ25" s="8"/>
      <c r="BXK25" s="8"/>
      <c r="BXL25" s="8"/>
      <c r="BXM25" s="8"/>
      <c r="BXN25" s="8"/>
      <c r="BXO25" s="8"/>
      <c r="BXP25" s="8"/>
      <c r="BXR25" s="1"/>
      <c r="BXU25" s="3"/>
      <c r="BXW25" s="8"/>
      <c r="BXX25" s="8"/>
      <c r="BXY25" s="8"/>
      <c r="BXZ25" s="8"/>
      <c r="BYA25" s="8"/>
      <c r="BYB25" s="8"/>
      <c r="BYC25" s="8"/>
      <c r="BYD25" s="8"/>
      <c r="BYE25" s="8"/>
      <c r="BYF25" s="8"/>
      <c r="BYG25" s="8"/>
      <c r="BYH25" s="8"/>
      <c r="BYI25" s="8"/>
      <c r="BYJ25" s="8"/>
      <c r="BYK25" s="8"/>
      <c r="BYL25" s="8"/>
      <c r="BYM25" s="8"/>
      <c r="BYN25" s="8"/>
      <c r="BYO25" s="8"/>
      <c r="BYP25" s="8"/>
      <c r="BYQ25" s="8"/>
      <c r="BYS25" s="1"/>
      <c r="BYV25" s="3"/>
      <c r="BYX25" s="8"/>
      <c r="BYY25" s="8"/>
      <c r="BYZ25" s="8"/>
      <c r="BZA25" s="8"/>
      <c r="BZB25" s="8"/>
      <c r="BZC25" s="8"/>
      <c r="BZD25" s="8"/>
      <c r="BZE25" s="8"/>
      <c r="BZF25" s="8"/>
      <c r="BZG25" s="8"/>
      <c r="BZH25" s="8"/>
      <c r="BZI25" s="8"/>
      <c r="BZJ25" s="8"/>
      <c r="BZK25" s="8"/>
      <c r="BZL25" s="8"/>
      <c r="BZM25" s="8"/>
      <c r="BZN25" s="8"/>
      <c r="BZO25" s="8"/>
      <c r="BZP25" s="8"/>
      <c r="BZQ25" s="8"/>
      <c r="BZR25" s="8"/>
      <c r="BZT25" s="1"/>
      <c r="BZW25" s="3"/>
      <c r="BZY25" s="8"/>
      <c r="BZZ25" s="8"/>
      <c r="CAA25" s="8"/>
      <c r="CAB25" s="8"/>
      <c r="CAC25" s="8"/>
      <c r="CAD25" s="8"/>
      <c r="CAE25" s="8"/>
      <c r="CAF25" s="8"/>
      <c r="CAG25" s="8"/>
      <c r="CAH25" s="8"/>
      <c r="CAI25" s="8"/>
      <c r="CAJ25" s="8"/>
      <c r="CAK25" s="8"/>
      <c r="CAL25" s="8"/>
      <c r="CAM25" s="8"/>
      <c r="CAN25" s="8"/>
      <c r="CAO25" s="8"/>
      <c r="CAP25" s="8"/>
      <c r="CAQ25" s="8"/>
      <c r="CAR25" s="8"/>
      <c r="CAS25" s="8"/>
      <c r="CAU25" s="1"/>
      <c r="CAX25" s="3"/>
      <c r="CAZ25" s="8"/>
      <c r="CBA25" s="8"/>
      <c r="CBB25" s="8"/>
      <c r="CBC25" s="8"/>
      <c r="CBD25" s="8"/>
      <c r="CBE25" s="8"/>
      <c r="CBF25" s="8"/>
      <c r="CBG25" s="8"/>
      <c r="CBH25" s="8"/>
      <c r="CBI25" s="8"/>
      <c r="CBJ25" s="8"/>
      <c r="CBK25" s="8"/>
      <c r="CBL25" s="8"/>
      <c r="CBM25" s="8"/>
      <c r="CBN25" s="8"/>
      <c r="CBO25" s="8"/>
      <c r="CBP25" s="8"/>
      <c r="CBQ25" s="8"/>
      <c r="CBR25" s="8"/>
      <c r="CBS25" s="8"/>
      <c r="CBT25" s="8"/>
      <c r="CBV25" s="1"/>
      <c r="CBY25" s="3"/>
      <c r="CCA25" s="8"/>
      <c r="CCB25" s="8"/>
      <c r="CCC25" s="8"/>
      <c r="CCD25" s="8"/>
      <c r="CCE25" s="8"/>
      <c r="CCF25" s="8"/>
      <c r="CCG25" s="8"/>
      <c r="CCH25" s="8"/>
      <c r="CCI25" s="8"/>
      <c r="CCJ25" s="8"/>
      <c r="CCK25" s="8"/>
      <c r="CCL25" s="8"/>
      <c r="CCM25" s="8"/>
      <c r="CCN25" s="8"/>
      <c r="CCO25" s="8"/>
      <c r="CCP25" s="8"/>
      <c r="CCQ25" s="8"/>
      <c r="CCR25" s="8"/>
      <c r="CCS25" s="8"/>
      <c r="CCT25" s="8"/>
      <c r="CCU25" s="8"/>
      <c r="CCW25" s="1"/>
      <c r="CCZ25" s="3"/>
      <c r="CDB25" s="8"/>
      <c r="CDC25" s="8"/>
      <c r="CDD25" s="8"/>
      <c r="CDE25" s="8"/>
      <c r="CDF25" s="8"/>
      <c r="CDG25" s="8"/>
      <c r="CDH25" s="8"/>
      <c r="CDI25" s="8"/>
      <c r="CDJ25" s="8"/>
      <c r="CDK25" s="8"/>
      <c r="CDL25" s="8"/>
      <c r="CDM25" s="8"/>
      <c r="CDN25" s="8"/>
      <c r="CDO25" s="8"/>
      <c r="CDP25" s="8"/>
      <c r="CDQ25" s="8"/>
      <c r="CDR25" s="8"/>
      <c r="CDS25" s="8"/>
      <c r="CDT25" s="8"/>
      <c r="CDU25" s="8"/>
      <c r="CDV25" s="8"/>
      <c r="CDX25" s="1"/>
      <c r="CEA25" s="3"/>
      <c r="CEC25" s="8"/>
      <c r="CED25" s="8"/>
      <c r="CEE25" s="8"/>
      <c r="CEF25" s="8"/>
      <c r="CEG25" s="8"/>
      <c r="CEH25" s="8"/>
      <c r="CEI25" s="8"/>
      <c r="CEJ25" s="8"/>
      <c r="CEK25" s="8"/>
      <c r="CEL25" s="8"/>
      <c r="CEM25" s="8"/>
      <c r="CEN25" s="8"/>
      <c r="CEO25" s="8"/>
      <c r="CEP25" s="8"/>
      <c r="CEQ25" s="8"/>
      <c r="CER25" s="8"/>
      <c r="CES25" s="8"/>
      <c r="CET25" s="8"/>
      <c r="CEU25" s="8"/>
      <c r="CEV25" s="8"/>
      <c r="CEW25" s="8"/>
      <c r="CEY25" s="1"/>
      <c r="CFB25" s="3"/>
      <c r="CFD25" s="8"/>
      <c r="CFE25" s="8"/>
      <c r="CFF25" s="8"/>
      <c r="CFG25" s="8"/>
      <c r="CFH25" s="8"/>
      <c r="CFI25" s="8"/>
      <c r="CFJ25" s="8"/>
      <c r="CFK25" s="8"/>
      <c r="CFL25" s="8"/>
      <c r="CFM25" s="8"/>
      <c r="CFN25" s="8"/>
      <c r="CFO25" s="8"/>
      <c r="CFP25" s="8"/>
      <c r="CFQ25" s="8"/>
      <c r="CFR25" s="8"/>
      <c r="CFS25" s="8"/>
      <c r="CFT25" s="8"/>
      <c r="CFU25" s="8"/>
      <c r="CFV25" s="8"/>
      <c r="CFW25" s="8"/>
      <c r="CFX25" s="8"/>
      <c r="CFZ25" s="1"/>
      <c r="CGC25" s="3"/>
      <c r="CGE25" s="8"/>
      <c r="CGF25" s="8"/>
      <c r="CGG25" s="8"/>
      <c r="CGH25" s="8"/>
      <c r="CGI25" s="8"/>
      <c r="CGJ25" s="8"/>
      <c r="CGK25" s="8"/>
      <c r="CGL25" s="8"/>
      <c r="CGM25" s="8"/>
      <c r="CGN25" s="8"/>
      <c r="CGO25" s="8"/>
      <c r="CGP25" s="8"/>
      <c r="CGQ25" s="8"/>
      <c r="CGR25" s="8"/>
      <c r="CGS25" s="8"/>
      <c r="CGT25" s="8"/>
      <c r="CGU25" s="8"/>
      <c r="CGV25" s="8"/>
      <c r="CGW25" s="8"/>
      <c r="CGX25" s="8"/>
      <c r="CGY25" s="8"/>
      <c r="CHA25" s="1"/>
      <c r="CHD25" s="3"/>
      <c r="CHF25" s="8"/>
      <c r="CHG25" s="8"/>
      <c r="CHH25" s="8"/>
      <c r="CHI25" s="8"/>
      <c r="CHJ25" s="8"/>
      <c r="CHK25" s="8"/>
      <c r="CHL25" s="8"/>
      <c r="CHM25" s="8"/>
      <c r="CHN25" s="8"/>
      <c r="CHO25" s="8"/>
      <c r="CHP25" s="8"/>
      <c r="CHQ25" s="8"/>
      <c r="CHR25" s="8"/>
      <c r="CHS25" s="8"/>
      <c r="CHT25" s="8"/>
      <c r="CHU25" s="8"/>
      <c r="CHV25" s="8"/>
      <c r="CHW25" s="8"/>
      <c r="CHX25" s="8"/>
      <c r="CHY25" s="8"/>
      <c r="CHZ25" s="8"/>
      <c r="CIB25" s="1"/>
      <c r="CIE25" s="3"/>
      <c r="CIG25" s="8"/>
      <c r="CIH25" s="8"/>
      <c r="CII25" s="8"/>
      <c r="CIJ25" s="8"/>
      <c r="CIK25" s="8"/>
      <c r="CIL25" s="8"/>
      <c r="CIM25" s="8"/>
      <c r="CIN25" s="8"/>
      <c r="CIO25" s="8"/>
      <c r="CIP25" s="8"/>
      <c r="CIQ25" s="8"/>
      <c r="CIR25" s="8"/>
      <c r="CIS25" s="8"/>
      <c r="CIT25" s="8"/>
      <c r="CIU25" s="8"/>
      <c r="CIV25" s="8"/>
      <c r="CIW25" s="8"/>
      <c r="CIX25" s="8"/>
      <c r="CIY25" s="8"/>
      <c r="CIZ25" s="8"/>
      <c r="CJA25" s="8"/>
      <c r="CJC25" s="1"/>
      <c r="CJF25" s="3"/>
      <c r="CJH25" s="8"/>
      <c r="CJI25" s="8"/>
      <c r="CJJ25" s="8"/>
      <c r="CJK25" s="8"/>
      <c r="CJL25" s="8"/>
      <c r="CJM25" s="8"/>
      <c r="CJN25" s="8"/>
      <c r="CJO25" s="8"/>
      <c r="CJP25" s="8"/>
      <c r="CJQ25" s="8"/>
      <c r="CJR25" s="8"/>
      <c r="CJS25" s="8"/>
      <c r="CJT25" s="8"/>
      <c r="CJU25" s="8"/>
      <c r="CJV25" s="8"/>
      <c r="CJW25" s="8"/>
      <c r="CJX25" s="8"/>
      <c r="CJY25" s="8"/>
      <c r="CJZ25" s="8"/>
      <c r="CKA25" s="8"/>
      <c r="CKB25" s="8"/>
      <c r="CKD25" s="1"/>
      <c r="CKG25" s="3"/>
      <c r="CKI25" s="8"/>
      <c r="CKJ25" s="8"/>
      <c r="CKK25" s="8"/>
      <c r="CKL25" s="8"/>
      <c r="CKM25" s="8"/>
      <c r="CKN25" s="8"/>
      <c r="CKO25" s="8"/>
      <c r="CKP25" s="8"/>
      <c r="CKQ25" s="8"/>
      <c r="CKR25" s="8"/>
      <c r="CKS25" s="8"/>
      <c r="CKT25" s="8"/>
      <c r="CKU25" s="8"/>
      <c r="CKV25" s="8"/>
      <c r="CKW25" s="8"/>
      <c r="CKX25" s="8"/>
      <c r="CKY25" s="8"/>
      <c r="CKZ25" s="8"/>
      <c r="CLA25" s="8"/>
      <c r="CLB25" s="8"/>
      <c r="CLC25" s="8"/>
      <c r="CLE25" s="1"/>
      <c r="CLH25" s="3"/>
      <c r="CLJ25" s="8"/>
      <c r="CLK25" s="8"/>
      <c r="CLL25" s="8"/>
      <c r="CLM25" s="8"/>
      <c r="CLN25" s="8"/>
      <c r="CLO25" s="8"/>
      <c r="CLP25" s="8"/>
      <c r="CLQ25" s="8"/>
      <c r="CLR25" s="8"/>
      <c r="CLS25" s="8"/>
      <c r="CLT25" s="8"/>
      <c r="CLU25" s="8"/>
      <c r="CLV25" s="8"/>
      <c r="CLW25" s="8"/>
      <c r="CLX25" s="8"/>
      <c r="CLY25" s="8"/>
      <c r="CLZ25" s="8"/>
      <c r="CMA25" s="8"/>
      <c r="CMB25" s="8"/>
      <c r="CMC25" s="8"/>
      <c r="CMD25" s="8"/>
      <c r="CMF25" s="1"/>
      <c r="CMI25" s="3"/>
      <c r="CMK25" s="8"/>
      <c r="CML25" s="8"/>
      <c r="CMM25" s="8"/>
      <c r="CMN25" s="8"/>
      <c r="CMO25" s="8"/>
      <c r="CMP25" s="8"/>
      <c r="CMQ25" s="8"/>
      <c r="CMR25" s="8"/>
      <c r="CMS25" s="8"/>
      <c r="CMT25" s="8"/>
      <c r="CMU25" s="8"/>
      <c r="CMV25" s="8"/>
      <c r="CMW25" s="8"/>
      <c r="CMX25" s="8"/>
      <c r="CMY25" s="8"/>
      <c r="CMZ25" s="8"/>
      <c r="CNA25" s="8"/>
      <c r="CNB25" s="8"/>
      <c r="CNC25" s="8"/>
      <c r="CND25" s="8"/>
      <c r="CNE25" s="8"/>
      <c r="CNG25" s="1"/>
      <c r="CNJ25" s="3"/>
      <c r="CNL25" s="8"/>
      <c r="CNM25" s="8"/>
      <c r="CNN25" s="8"/>
      <c r="CNO25" s="8"/>
      <c r="CNP25" s="8"/>
      <c r="CNQ25" s="8"/>
      <c r="CNR25" s="8"/>
      <c r="CNS25" s="8"/>
      <c r="CNT25" s="8"/>
      <c r="CNU25" s="8"/>
      <c r="CNV25" s="8"/>
      <c r="CNW25" s="8"/>
      <c r="CNX25" s="8"/>
      <c r="CNY25" s="8"/>
      <c r="CNZ25" s="8"/>
      <c r="COA25" s="8"/>
      <c r="COB25" s="8"/>
      <c r="COC25" s="8"/>
      <c r="COD25" s="8"/>
      <c r="COE25" s="8"/>
      <c r="COF25" s="8"/>
      <c r="COH25" s="1"/>
      <c r="COK25" s="3"/>
      <c r="COM25" s="8"/>
      <c r="CON25" s="8"/>
      <c r="COO25" s="8"/>
      <c r="COP25" s="8"/>
      <c r="COQ25" s="8"/>
      <c r="COR25" s="8"/>
      <c r="COS25" s="8"/>
      <c r="COT25" s="8"/>
      <c r="COU25" s="8"/>
      <c r="COV25" s="8"/>
      <c r="COW25" s="8"/>
      <c r="COX25" s="8"/>
      <c r="COY25" s="8"/>
      <c r="COZ25" s="8"/>
      <c r="CPA25" s="8"/>
      <c r="CPB25" s="8"/>
      <c r="CPC25" s="8"/>
      <c r="CPD25" s="8"/>
      <c r="CPE25" s="8"/>
      <c r="CPF25" s="8"/>
      <c r="CPG25" s="8"/>
      <c r="CPI25" s="1"/>
      <c r="CPL25" s="3"/>
      <c r="CPN25" s="8"/>
      <c r="CPO25" s="8"/>
      <c r="CPP25" s="8"/>
      <c r="CPQ25" s="8"/>
      <c r="CPR25" s="8"/>
      <c r="CPS25" s="8"/>
      <c r="CPT25" s="8"/>
      <c r="CPU25" s="8"/>
      <c r="CPV25" s="8"/>
      <c r="CPW25" s="8"/>
      <c r="CPX25" s="8"/>
      <c r="CPY25" s="8"/>
      <c r="CPZ25" s="8"/>
      <c r="CQA25" s="8"/>
      <c r="CQB25" s="8"/>
      <c r="CQC25" s="8"/>
      <c r="CQD25" s="8"/>
      <c r="CQE25" s="8"/>
      <c r="CQF25" s="8"/>
      <c r="CQG25" s="8"/>
      <c r="CQH25" s="8"/>
      <c r="CQJ25" s="1"/>
      <c r="CQM25" s="3"/>
      <c r="CQO25" s="8"/>
      <c r="CQP25" s="8"/>
      <c r="CQQ25" s="8"/>
      <c r="CQR25" s="8"/>
      <c r="CQS25" s="8"/>
      <c r="CQT25" s="8"/>
      <c r="CQU25" s="8"/>
      <c r="CQV25" s="8"/>
      <c r="CQW25" s="8"/>
      <c r="CQX25" s="8"/>
      <c r="CQY25" s="8"/>
      <c r="CQZ25" s="8"/>
      <c r="CRA25" s="8"/>
      <c r="CRB25" s="8"/>
      <c r="CRC25" s="8"/>
      <c r="CRD25" s="8"/>
      <c r="CRE25" s="8"/>
      <c r="CRF25" s="8"/>
      <c r="CRG25" s="8"/>
      <c r="CRH25" s="8"/>
      <c r="CRI25" s="8"/>
      <c r="CRK25" s="1"/>
      <c r="CRN25" s="3"/>
      <c r="CRP25" s="8"/>
      <c r="CRQ25" s="8"/>
      <c r="CRR25" s="8"/>
      <c r="CRS25" s="8"/>
      <c r="CRT25" s="8"/>
      <c r="CRU25" s="8"/>
      <c r="CRV25" s="8"/>
      <c r="CRW25" s="8"/>
      <c r="CRX25" s="8"/>
      <c r="CRY25" s="8"/>
      <c r="CRZ25" s="8"/>
      <c r="CSA25" s="8"/>
      <c r="CSB25" s="8"/>
      <c r="CSC25" s="8"/>
      <c r="CSD25" s="8"/>
      <c r="CSE25" s="8"/>
      <c r="CSF25" s="8"/>
      <c r="CSG25" s="8"/>
      <c r="CSH25" s="8"/>
      <c r="CSI25" s="8"/>
      <c r="CSJ25" s="8"/>
      <c r="CSL25" s="1"/>
      <c r="CSO25" s="3"/>
      <c r="CSQ25" s="8"/>
      <c r="CSR25" s="8"/>
      <c r="CSS25" s="8"/>
      <c r="CST25" s="8"/>
      <c r="CSU25" s="8"/>
      <c r="CSV25" s="8"/>
      <c r="CSW25" s="8"/>
      <c r="CSX25" s="8"/>
      <c r="CSY25" s="8"/>
      <c r="CSZ25" s="8"/>
      <c r="CTA25" s="8"/>
      <c r="CTB25" s="8"/>
      <c r="CTC25" s="8"/>
      <c r="CTD25" s="8"/>
      <c r="CTE25" s="8"/>
      <c r="CTF25" s="8"/>
      <c r="CTG25" s="8"/>
      <c r="CTH25" s="8"/>
      <c r="CTI25" s="8"/>
      <c r="CTJ25" s="8"/>
      <c r="CTK25" s="8"/>
      <c r="CTM25" s="1"/>
      <c r="CTP25" s="3"/>
      <c r="CTR25" s="8"/>
      <c r="CTS25" s="8"/>
      <c r="CTT25" s="8"/>
      <c r="CTU25" s="8"/>
      <c r="CTV25" s="8"/>
      <c r="CTW25" s="8"/>
      <c r="CTX25" s="8"/>
      <c r="CTY25" s="8"/>
      <c r="CTZ25" s="8"/>
      <c r="CUA25" s="8"/>
      <c r="CUB25" s="8"/>
      <c r="CUC25" s="8"/>
      <c r="CUD25" s="8"/>
      <c r="CUE25" s="8"/>
      <c r="CUF25" s="8"/>
      <c r="CUG25" s="8"/>
      <c r="CUH25" s="8"/>
      <c r="CUI25" s="8"/>
      <c r="CUJ25" s="8"/>
      <c r="CUK25" s="8"/>
      <c r="CUL25" s="8"/>
      <c r="CUN25" s="1"/>
      <c r="CUQ25" s="3"/>
      <c r="CUS25" s="8"/>
      <c r="CUT25" s="8"/>
      <c r="CUU25" s="8"/>
      <c r="CUV25" s="8"/>
      <c r="CUW25" s="8"/>
      <c r="CUX25" s="8"/>
      <c r="CUY25" s="8"/>
      <c r="CUZ25" s="8"/>
      <c r="CVA25" s="8"/>
      <c r="CVB25" s="8"/>
      <c r="CVC25" s="8"/>
      <c r="CVD25" s="8"/>
      <c r="CVE25" s="8"/>
      <c r="CVF25" s="8"/>
      <c r="CVG25" s="8"/>
      <c r="CVH25" s="8"/>
      <c r="CVI25" s="8"/>
      <c r="CVJ25" s="8"/>
      <c r="CVK25" s="8"/>
      <c r="CVL25" s="8"/>
      <c r="CVM25" s="8"/>
      <c r="CVO25" s="1"/>
      <c r="CVR25" s="3"/>
      <c r="CVT25" s="8"/>
      <c r="CVU25" s="8"/>
      <c r="CVV25" s="8"/>
      <c r="CVW25" s="8"/>
      <c r="CVX25" s="8"/>
      <c r="CVY25" s="8"/>
      <c r="CVZ25" s="8"/>
      <c r="CWA25" s="8"/>
      <c r="CWB25" s="8"/>
      <c r="CWC25" s="8"/>
      <c r="CWD25" s="8"/>
      <c r="CWE25" s="8"/>
      <c r="CWF25" s="8"/>
      <c r="CWG25" s="8"/>
      <c r="CWH25" s="8"/>
      <c r="CWI25" s="8"/>
      <c r="CWJ25" s="8"/>
      <c r="CWK25" s="8"/>
      <c r="CWL25" s="8"/>
      <c r="CWM25" s="8"/>
      <c r="CWN25" s="8"/>
      <c r="CWP25" s="1"/>
      <c r="CWS25" s="3"/>
      <c r="CWU25" s="8"/>
      <c r="CWV25" s="8"/>
      <c r="CWW25" s="8"/>
      <c r="CWX25" s="8"/>
      <c r="CWY25" s="8"/>
      <c r="CWZ25" s="8"/>
      <c r="CXA25" s="8"/>
      <c r="CXB25" s="8"/>
      <c r="CXC25" s="8"/>
      <c r="CXD25" s="8"/>
      <c r="CXE25" s="8"/>
      <c r="CXF25" s="8"/>
      <c r="CXG25" s="8"/>
      <c r="CXH25" s="8"/>
      <c r="CXI25" s="8"/>
      <c r="CXJ25" s="8"/>
      <c r="CXK25" s="8"/>
      <c r="CXL25" s="8"/>
      <c r="CXM25" s="8"/>
      <c r="CXN25" s="8"/>
      <c r="CXO25" s="8"/>
      <c r="CXQ25" s="1"/>
      <c r="CXT25" s="3"/>
      <c r="CXV25" s="8"/>
      <c r="CXW25" s="8"/>
      <c r="CXX25" s="8"/>
      <c r="CXY25" s="8"/>
      <c r="CXZ25" s="8"/>
      <c r="CYA25" s="8"/>
      <c r="CYB25" s="8"/>
      <c r="CYC25" s="8"/>
      <c r="CYD25" s="8"/>
      <c r="CYE25" s="8"/>
      <c r="CYF25" s="8"/>
      <c r="CYG25" s="8"/>
      <c r="CYH25" s="8"/>
      <c r="CYI25" s="8"/>
      <c r="CYJ25" s="8"/>
      <c r="CYK25" s="8"/>
      <c r="CYL25" s="8"/>
      <c r="CYM25" s="8"/>
      <c r="CYN25" s="8"/>
      <c r="CYO25" s="8"/>
      <c r="CYP25" s="8"/>
      <c r="CYR25" s="1"/>
      <c r="CYU25" s="3"/>
      <c r="CYW25" s="8"/>
      <c r="CYX25" s="8"/>
      <c r="CYY25" s="8"/>
      <c r="CYZ25" s="8"/>
      <c r="CZA25" s="8"/>
      <c r="CZB25" s="8"/>
      <c r="CZC25" s="8"/>
      <c r="CZD25" s="8"/>
      <c r="CZE25" s="8"/>
      <c r="CZF25" s="8"/>
      <c r="CZG25" s="8"/>
      <c r="CZH25" s="8"/>
      <c r="CZI25" s="8"/>
      <c r="CZJ25" s="8"/>
      <c r="CZK25" s="8"/>
      <c r="CZL25" s="8"/>
      <c r="CZM25" s="8"/>
      <c r="CZN25" s="8"/>
      <c r="CZO25" s="8"/>
      <c r="CZP25" s="8"/>
      <c r="CZQ25" s="8"/>
      <c r="CZS25" s="1"/>
      <c r="CZV25" s="3"/>
      <c r="CZX25" s="8"/>
      <c r="CZY25" s="8"/>
      <c r="CZZ25" s="8"/>
      <c r="DAA25" s="8"/>
      <c r="DAB25" s="8"/>
      <c r="DAC25" s="8"/>
      <c r="DAD25" s="8"/>
      <c r="DAE25" s="8"/>
      <c r="DAF25" s="8"/>
      <c r="DAG25" s="8"/>
      <c r="DAH25" s="8"/>
      <c r="DAI25" s="8"/>
      <c r="DAJ25" s="8"/>
      <c r="DAK25" s="8"/>
      <c r="DAL25" s="8"/>
      <c r="DAM25" s="8"/>
      <c r="DAN25" s="8"/>
      <c r="DAO25" s="8"/>
      <c r="DAP25" s="8"/>
      <c r="DAQ25" s="8"/>
      <c r="DAR25" s="8"/>
      <c r="DAT25" s="1"/>
      <c r="DAW25" s="3"/>
      <c r="DAY25" s="8"/>
      <c r="DAZ25" s="8"/>
      <c r="DBA25" s="8"/>
      <c r="DBB25" s="8"/>
      <c r="DBC25" s="8"/>
      <c r="DBD25" s="8"/>
      <c r="DBE25" s="8"/>
      <c r="DBF25" s="8"/>
      <c r="DBG25" s="8"/>
      <c r="DBH25" s="8"/>
      <c r="DBI25" s="8"/>
      <c r="DBJ25" s="8"/>
      <c r="DBK25" s="8"/>
      <c r="DBL25" s="8"/>
      <c r="DBM25" s="8"/>
      <c r="DBN25" s="8"/>
      <c r="DBO25" s="8"/>
      <c r="DBP25" s="8"/>
      <c r="DBQ25" s="8"/>
      <c r="DBR25" s="8"/>
      <c r="DBS25" s="8"/>
      <c r="DBU25" s="1"/>
      <c r="DBX25" s="3"/>
      <c r="DBZ25" s="8"/>
      <c r="DCA25" s="8"/>
      <c r="DCB25" s="8"/>
      <c r="DCC25" s="8"/>
      <c r="DCD25" s="8"/>
      <c r="DCE25" s="8"/>
      <c r="DCF25" s="8"/>
      <c r="DCG25" s="8"/>
      <c r="DCH25" s="8"/>
      <c r="DCI25" s="8"/>
      <c r="DCJ25" s="8"/>
      <c r="DCK25" s="8"/>
      <c r="DCL25" s="8"/>
      <c r="DCM25" s="8"/>
      <c r="DCN25" s="8"/>
      <c r="DCO25" s="8"/>
      <c r="DCP25" s="8"/>
      <c r="DCQ25" s="8"/>
      <c r="DCR25" s="8"/>
      <c r="DCS25" s="8"/>
      <c r="DCT25" s="8"/>
      <c r="DCV25" s="1"/>
      <c r="DCY25" s="3"/>
      <c r="DDA25" s="8"/>
      <c r="DDB25" s="8"/>
      <c r="DDC25" s="8"/>
      <c r="DDD25" s="8"/>
      <c r="DDE25" s="8"/>
      <c r="DDF25" s="8"/>
      <c r="DDG25" s="8"/>
      <c r="DDH25" s="8"/>
      <c r="DDI25" s="8"/>
      <c r="DDJ25" s="8"/>
      <c r="DDK25" s="8"/>
      <c r="DDL25" s="8"/>
      <c r="DDM25" s="8"/>
      <c r="DDN25" s="8"/>
      <c r="DDO25" s="8"/>
      <c r="DDP25" s="8"/>
      <c r="DDQ25" s="8"/>
      <c r="DDR25" s="8"/>
      <c r="DDS25" s="8"/>
      <c r="DDT25" s="8"/>
      <c r="DDU25" s="8"/>
      <c r="DDW25" s="1"/>
      <c r="DDZ25" s="3"/>
      <c r="DEB25" s="8"/>
      <c r="DEC25" s="8"/>
      <c r="DED25" s="8"/>
      <c r="DEE25" s="8"/>
      <c r="DEF25" s="8"/>
      <c r="DEG25" s="8"/>
      <c r="DEH25" s="8"/>
      <c r="DEI25" s="8"/>
      <c r="DEJ25" s="8"/>
      <c r="DEK25" s="8"/>
      <c r="DEL25" s="8"/>
      <c r="DEM25" s="8"/>
      <c r="DEN25" s="8"/>
      <c r="DEO25" s="8"/>
      <c r="DEP25" s="8"/>
      <c r="DEQ25" s="8"/>
      <c r="DER25" s="8"/>
      <c r="DES25" s="8"/>
      <c r="DET25" s="8"/>
      <c r="DEU25" s="8"/>
      <c r="DEV25" s="8"/>
      <c r="DEX25" s="1"/>
      <c r="DFA25" s="3"/>
      <c r="DFC25" s="8"/>
      <c r="DFD25" s="8"/>
      <c r="DFE25" s="8"/>
      <c r="DFF25" s="8"/>
      <c r="DFG25" s="8"/>
      <c r="DFH25" s="8"/>
      <c r="DFI25" s="8"/>
      <c r="DFJ25" s="8"/>
      <c r="DFK25" s="8"/>
      <c r="DFL25" s="8"/>
      <c r="DFM25" s="8"/>
      <c r="DFN25" s="8"/>
      <c r="DFO25" s="8"/>
      <c r="DFP25" s="8"/>
      <c r="DFQ25" s="8"/>
      <c r="DFR25" s="8"/>
      <c r="DFS25" s="8"/>
      <c r="DFT25" s="8"/>
      <c r="DFU25" s="8"/>
      <c r="DFV25" s="8"/>
      <c r="DFW25" s="8"/>
      <c r="DFY25" s="1"/>
      <c r="DGB25" s="3"/>
      <c r="DGD25" s="8"/>
      <c r="DGE25" s="8"/>
      <c r="DGF25" s="8"/>
      <c r="DGG25" s="8"/>
      <c r="DGH25" s="8"/>
      <c r="DGI25" s="8"/>
      <c r="DGJ25" s="8"/>
      <c r="DGK25" s="8"/>
      <c r="DGL25" s="8"/>
      <c r="DGM25" s="8"/>
      <c r="DGN25" s="8"/>
      <c r="DGO25" s="8"/>
      <c r="DGP25" s="8"/>
      <c r="DGQ25" s="8"/>
      <c r="DGR25" s="8"/>
      <c r="DGS25" s="8"/>
      <c r="DGT25" s="8"/>
      <c r="DGU25" s="8"/>
      <c r="DGV25" s="8"/>
      <c r="DGW25" s="8"/>
      <c r="DGX25" s="8"/>
      <c r="DGZ25" s="1"/>
      <c r="DHC25" s="3"/>
      <c r="DHE25" s="8"/>
      <c r="DHF25" s="8"/>
      <c r="DHG25" s="8"/>
      <c r="DHH25" s="8"/>
      <c r="DHI25" s="8"/>
      <c r="DHJ25" s="8"/>
      <c r="DHK25" s="8"/>
      <c r="DHL25" s="8"/>
      <c r="DHM25" s="8"/>
      <c r="DHN25" s="8"/>
      <c r="DHO25" s="8"/>
      <c r="DHP25" s="8"/>
      <c r="DHQ25" s="8"/>
      <c r="DHR25" s="8"/>
      <c r="DHS25" s="8"/>
      <c r="DHT25" s="8"/>
      <c r="DHU25" s="8"/>
      <c r="DHV25" s="8"/>
      <c r="DHW25" s="8"/>
      <c r="DHX25" s="8"/>
      <c r="DHY25" s="8"/>
      <c r="DIA25" s="1"/>
      <c r="DID25" s="3"/>
      <c r="DIF25" s="8"/>
      <c r="DIG25" s="8"/>
      <c r="DIH25" s="8"/>
      <c r="DII25" s="8"/>
      <c r="DIJ25" s="8"/>
      <c r="DIK25" s="8"/>
      <c r="DIL25" s="8"/>
      <c r="DIM25" s="8"/>
      <c r="DIN25" s="8"/>
      <c r="DIO25" s="8"/>
      <c r="DIP25" s="8"/>
      <c r="DIQ25" s="8"/>
      <c r="DIR25" s="8"/>
      <c r="DIS25" s="8"/>
      <c r="DIT25" s="8"/>
      <c r="DIU25" s="8"/>
      <c r="DIV25" s="8"/>
      <c r="DIW25" s="8"/>
      <c r="DIX25" s="8"/>
      <c r="DIY25" s="8"/>
      <c r="DIZ25" s="8"/>
      <c r="DJB25" s="1"/>
      <c r="DJE25" s="3"/>
      <c r="DJG25" s="8"/>
      <c r="DJH25" s="8"/>
      <c r="DJI25" s="8"/>
      <c r="DJJ25" s="8"/>
      <c r="DJK25" s="8"/>
      <c r="DJL25" s="8"/>
      <c r="DJM25" s="8"/>
      <c r="DJN25" s="8"/>
      <c r="DJO25" s="8"/>
      <c r="DJP25" s="8"/>
      <c r="DJQ25" s="8"/>
      <c r="DJR25" s="8"/>
      <c r="DJS25" s="8"/>
      <c r="DJT25" s="8"/>
      <c r="DJU25" s="8"/>
      <c r="DJV25" s="8"/>
      <c r="DJW25" s="8"/>
      <c r="DJX25" s="8"/>
      <c r="DJY25" s="8"/>
      <c r="DJZ25" s="8"/>
      <c r="DKA25" s="8"/>
      <c r="DKC25" s="1"/>
      <c r="DKF25" s="3"/>
      <c r="DKH25" s="8"/>
      <c r="DKI25" s="8"/>
      <c r="DKJ25" s="8"/>
      <c r="DKK25" s="8"/>
      <c r="DKL25" s="8"/>
      <c r="DKM25" s="8"/>
      <c r="DKN25" s="8"/>
      <c r="DKO25" s="8"/>
      <c r="DKP25" s="8"/>
      <c r="DKQ25" s="8"/>
      <c r="DKR25" s="8"/>
      <c r="DKS25" s="8"/>
      <c r="DKT25" s="8"/>
      <c r="DKU25" s="8"/>
      <c r="DKV25" s="8"/>
      <c r="DKW25" s="8"/>
      <c r="DKX25" s="8"/>
      <c r="DKY25" s="8"/>
      <c r="DKZ25" s="8"/>
      <c r="DLA25" s="8"/>
      <c r="DLB25" s="8"/>
      <c r="DLD25" s="1"/>
      <c r="DLG25" s="3"/>
      <c r="DLI25" s="8"/>
      <c r="DLJ25" s="8"/>
      <c r="DLK25" s="8"/>
      <c r="DLL25" s="8"/>
      <c r="DLM25" s="8"/>
      <c r="DLN25" s="8"/>
      <c r="DLO25" s="8"/>
      <c r="DLP25" s="8"/>
      <c r="DLQ25" s="8"/>
      <c r="DLR25" s="8"/>
      <c r="DLS25" s="8"/>
      <c r="DLT25" s="8"/>
      <c r="DLU25" s="8"/>
      <c r="DLV25" s="8"/>
      <c r="DLW25" s="8"/>
      <c r="DLX25" s="8"/>
      <c r="DLY25" s="8"/>
      <c r="DLZ25" s="8"/>
      <c r="DMA25" s="8"/>
      <c r="DMB25" s="8"/>
      <c r="DMC25" s="8"/>
      <c r="DME25" s="1"/>
      <c r="DMH25" s="3"/>
      <c r="DMJ25" s="8"/>
      <c r="DMK25" s="8"/>
      <c r="DML25" s="8"/>
      <c r="DMM25" s="8"/>
      <c r="DMN25" s="8"/>
      <c r="DMO25" s="8"/>
      <c r="DMP25" s="8"/>
      <c r="DMQ25" s="8"/>
      <c r="DMR25" s="8"/>
      <c r="DMS25" s="8"/>
      <c r="DMT25" s="8"/>
      <c r="DMU25" s="8"/>
      <c r="DMV25" s="8"/>
      <c r="DMW25" s="8"/>
      <c r="DMX25" s="8"/>
      <c r="DMY25" s="8"/>
      <c r="DMZ25" s="8"/>
      <c r="DNA25" s="8"/>
      <c r="DNB25" s="8"/>
      <c r="DNC25" s="8"/>
      <c r="DND25" s="8"/>
      <c r="DNF25" s="1"/>
      <c r="DNI25" s="3"/>
      <c r="DNK25" s="8"/>
      <c r="DNL25" s="8"/>
      <c r="DNM25" s="8"/>
      <c r="DNN25" s="8"/>
      <c r="DNO25" s="8"/>
      <c r="DNP25" s="8"/>
      <c r="DNQ25" s="8"/>
      <c r="DNR25" s="8"/>
      <c r="DNS25" s="8"/>
      <c r="DNT25" s="8"/>
      <c r="DNU25" s="8"/>
      <c r="DNV25" s="8"/>
      <c r="DNW25" s="8"/>
      <c r="DNX25" s="8"/>
      <c r="DNY25" s="8"/>
      <c r="DNZ25" s="8"/>
      <c r="DOA25" s="8"/>
      <c r="DOB25" s="8"/>
      <c r="DOC25" s="8"/>
      <c r="DOD25" s="8"/>
      <c r="DOE25" s="8"/>
      <c r="DOG25" s="1"/>
      <c r="DOJ25" s="3"/>
      <c r="DOL25" s="8"/>
      <c r="DOM25" s="8"/>
      <c r="DON25" s="8"/>
      <c r="DOO25" s="8"/>
      <c r="DOP25" s="8"/>
      <c r="DOQ25" s="8"/>
      <c r="DOR25" s="8"/>
      <c r="DOS25" s="8"/>
      <c r="DOT25" s="8"/>
      <c r="DOU25" s="8"/>
      <c r="DOV25" s="8"/>
      <c r="DOW25" s="8"/>
      <c r="DOX25" s="8"/>
      <c r="DOY25" s="8"/>
      <c r="DOZ25" s="8"/>
      <c r="DPA25" s="8"/>
      <c r="DPB25" s="8"/>
      <c r="DPC25" s="8"/>
      <c r="DPD25" s="8"/>
      <c r="DPE25" s="8"/>
      <c r="DPF25" s="8"/>
      <c r="DPH25" s="1"/>
      <c r="DPK25" s="3"/>
      <c r="DPM25" s="8"/>
      <c r="DPN25" s="8"/>
      <c r="DPO25" s="8"/>
      <c r="DPP25" s="8"/>
      <c r="DPQ25" s="8"/>
      <c r="DPR25" s="8"/>
      <c r="DPS25" s="8"/>
      <c r="DPT25" s="8"/>
      <c r="DPU25" s="8"/>
      <c r="DPV25" s="8"/>
      <c r="DPW25" s="8"/>
      <c r="DPX25" s="8"/>
      <c r="DPY25" s="8"/>
      <c r="DPZ25" s="8"/>
      <c r="DQA25" s="8"/>
      <c r="DQB25" s="8"/>
      <c r="DQC25" s="8"/>
      <c r="DQD25" s="8"/>
      <c r="DQE25" s="8"/>
      <c r="DQF25" s="8"/>
      <c r="DQG25" s="8"/>
      <c r="DQI25" s="1"/>
      <c r="DQL25" s="3"/>
      <c r="DQN25" s="8"/>
      <c r="DQO25" s="8"/>
      <c r="DQP25" s="8"/>
      <c r="DQQ25" s="8"/>
      <c r="DQR25" s="8"/>
      <c r="DQS25" s="8"/>
      <c r="DQT25" s="8"/>
      <c r="DQU25" s="8"/>
      <c r="DQV25" s="8"/>
      <c r="DQW25" s="8"/>
      <c r="DQX25" s="8"/>
      <c r="DQY25" s="8"/>
      <c r="DQZ25" s="8"/>
      <c r="DRA25" s="8"/>
      <c r="DRB25" s="8"/>
      <c r="DRC25" s="8"/>
      <c r="DRD25" s="8"/>
      <c r="DRE25" s="8"/>
      <c r="DRF25" s="8"/>
      <c r="DRG25" s="8"/>
      <c r="DRH25" s="8"/>
      <c r="DRJ25" s="1"/>
      <c r="DRM25" s="3"/>
      <c r="DRO25" s="8"/>
      <c r="DRP25" s="8"/>
      <c r="DRQ25" s="8"/>
      <c r="DRR25" s="8"/>
      <c r="DRS25" s="8"/>
      <c r="DRT25" s="8"/>
      <c r="DRU25" s="8"/>
      <c r="DRV25" s="8"/>
      <c r="DRW25" s="8"/>
      <c r="DRX25" s="8"/>
      <c r="DRY25" s="8"/>
      <c r="DRZ25" s="8"/>
      <c r="DSA25" s="8"/>
      <c r="DSB25" s="8"/>
      <c r="DSC25" s="8"/>
      <c r="DSD25" s="8"/>
      <c r="DSE25" s="8"/>
      <c r="DSF25" s="8"/>
      <c r="DSG25" s="8"/>
      <c r="DSH25" s="8"/>
      <c r="DSI25" s="8"/>
      <c r="DSK25" s="1"/>
      <c r="DSN25" s="3"/>
      <c r="DSP25" s="8"/>
      <c r="DSQ25" s="8"/>
      <c r="DSR25" s="8"/>
      <c r="DSS25" s="8"/>
      <c r="DST25" s="8"/>
      <c r="DSU25" s="8"/>
      <c r="DSV25" s="8"/>
      <c r="DSW25" s="8"/>
      <c r="DSX25" s="8"/>
      <c r="DSY25" s="8"/>
      <c r="DSZ25" s="8"/>
      <c r="DTA25" s="8"/>
      <c r="DTB25" s="8"/>
      <c r="DTC25" s="8"/>
      <c r="DTD25" s="8"/>
      <c r="DTE25" s="8"/>
      <c r="DTF25" s="8"/>
      <c r="DTG25" s="8"/>
      <c r="DTH25" s="8"/>
      <c r="DTI25" s="8"/>
      <c r="DTJ25" s="8"/>
      <c r="DTL25" s="1"/>
      <c r="DTO25" s="3"/>
      <c r="DTQ25" s="8"/>
      <c r="DTR25" s="8"/>
      <c r="DTS25" s="8"/>
      <c r="DTT25" s="8"/>
      <c r="DTU25" s="8"/>
      <c r="DTV25" s="8"/>
      <c r="DTW25" s="8"/>
      <c r="DTX25" s="8"/>
      <c r="DTY25" s="8"/>
      <c r="DTZ25" s="8"/>
      <c r="DUA25" s="8"/>
      <c r="DUB25" s="8"/>
      <c r="DUC25" s="8"/>
      <c r="DUD25" s="8"/>
      <c r="DUE25" s="8"/>
      <c r="DUF25" s="8"/>
      <c r="DUG25" s="8"/>
      <c r="DUH25" s="8"/>
      <c r="DUI25" s="8"/>
      <c r="DUJ25" s="8"/>
      <c r="DUK25" s="8"/>
      <c r="DUM25" s="1"/>
      <c r="DUP25" s="3"/>
      <c r="DUR25" s="8"/>
      <c r="DUS25" s="8"/>
      <c r="DUT25" s="8"/>
      <c r="DUU25" s="8"/>
      <c r="DUV25" s="8"/>
      <c r="DUW25" s="8"/>
      <c r="DUX25" s="8"/>
      <c r="DUY25" s="8"/>
      <c r="DUZ25" s="8"/>
      <c r="DVA25" s="8"/>
      <c r="DVB25" s="8"/>
      <c r="DVC25" s="8"/>
      <c r="DVD25" s="8"/>
      <c r="DVE25" s="8"/>
      <c r="DVF25" s="8"/>
      <c r="DVG25" s="8"/>
      <c r="DVH25" s="8"/>
      <c r="DVI25" s="8"/>
      <c r="DVJ25" s="8"/>
      <c r="DVK25" s="8"/>
      <c r="DVL25" s="8"/>
      <c r="DVN25" s="1"/>
      <c r="DVQ25" s="3"/>
      <c r="DVS25" s="8"/>
      <c r="DVT25" s="8"/>
      <c r="DVU25" s="8"/>
      <c r="DVV25" s="8"/>
      <c r="DVW25" s="8"/>
      <c r="DVX25" s="8"/>
      <c r="DVY25" s="8"/>
      <c r="DVZ25" s="8"/>
      <c r="DWA25" s="8"/>
      <c r="DWB25" s="8"/>
      <c r="DWC25" s="8"/>
      <c r="DWD25" s="8"/>
      <c r="DWE25" s="8"/>
      <c r="DWF25" s="8"/>
      <c r="DWG25" s="8"/>
      <c r="DWH25" s="8"/>
      <c r="DWI25" s="8"/>
      <c r="DWJ25" s="8"/>
      <c r="DWK25" s="8"/>
      <c r="DWL25" s="8"/>
      <c r="DWM25" s="8"/>
      <c r="DWO25" s="1"/>
      <c r="DWR25" s="3"/>
      <c r="DWT25" s="8"/>
      <c r="DWU25" s="8"/>
      <c r="DWV25" s="8"/>
      <c r="DWW25" s="8"/>
      <c r="DWX25" s="8"/>
      <c r="DWY25" s="8"/>
      <c r="DWZ25" s="8"/>
      <c r="DXA25" s="8"/>
      <c r="DXB25" s="8"/>
      <c r="DXC25" s="8"/>
      <c r="DXD25" s="8"/>
      <c r="DXE25" s="8"/>
      <c r="DXF25" s="8"/>
      <c r="DXG25" s="8"/>
      <c r="DXH25" s="8"/>
      <c r="DXI25" s="8"/>
      <c r="DXJ25" s="8"/>
      <c r="DXK25" s="8"/>
      <c r="DXL25" s="8"/>
      <c r="DXM25" s="8"/>
      <c r="DXN25" s="8"/>
      <c r="DXP25" s="1"/>
      <c r="DXS25" s="3"/>
      <c r="DXU25" s="8"/>
      <c r="DXV25" s="8"/>
      <c r="DXW25" s="8"/>
      <c r="DXX25" s="8"/>
      <c r="DXY25" s="8"/>
      <c r="DXZ25" s="8"/>
      <c r="DYA25" s="8"/>
      <c r="DYB25" s="8"/>
      <c r="DYC25" s="8"/>
      <c r="DYD25" s="8"/>
      <c r="DYE25" s="8"/>
      <c r="DYF25" s="8"/>
      <c r="DYG25" s="8"/>
      <c r="DYH25" s="8"/>
      <c r="DYI25" s="8"/>
      <c r="DYJ25" s="8"/>
      <c r="DYK25" s="8"/>
      <c r="DYL25" s="8"/>
      <c r="DYM25" s="8"/>
      <c r="DYN25" s="8"/>
      <c r="DYO25" s="8"/>
      <c r="DYQ25" s="1"/>
      <c r="DYT25" s="3"/>
      <c r="DYV25" s="8"/>
      <c r="DYW25" s="8"/>
      <c r="DYX25" s="8"/>
      <c r="DYY25" s="8"/>
      <c r="DYZ25" s="8"/>
      <c r="DZA25" s="8"/>
      <c r="DZB25" s="8"/>
      <c r="DZC25" s="8"/>
      <c r="DZD25" s="8"/>
      <c r="DZE25" s="8"/>
      <c r="DZF25" s="8"/>
      <c r="DZG25" s="8"/>
      <c r="DZH25" s="8"/>
      <c r="DZI25" s="8"/>
      <c r="DZJ25" s="8"/>
      <c r="DZK25" s="8"/>
      <c r="DZL25" s="8"/>
      <c r="DZM25" s="8"/>
      <c r="DZN25" s="8"/>
      <c r="DZO25" s="8"/>
      <c r="DZP25" s="8"/>
      <c r="DZR25" s="1"/>
      <c r="DZU25" s="3"/>
      <c r="DZW25" s="8"/>
      <c r="DZX25" s="8"/>
      <c r="DZY25" s="8"/>
      <c r="DZZ25" s="8"/>
      <c r="EAA25" s="8"/>
      <c r="EAB25" s="8"/>
      <c r="EAC25" s="8"/>
      <c r="EAD25" s="8"/>
      <c r="EAE25" s="8"/>
      <c r="EAF25" s="8"/>
      <c r="EAG25" s="8"/>
      <c r="EAH25" s="8"/>
      <c r="EAI25" s="8"/>
      <c r="EAJ25" s="8"/>
      <c r="EAK25" s="8"/>
      <c r="EAL25" s="8"/>
      <c r="EAM25" s="8"/>
      <c r="EAN25" s="8"/>
      <c r="EAO25" s="8"/>
      <c r="EAP25" s="8"/>
      <c r="EAQ25" s="8"/>
      <c r="EAS25" s="1"/>
      <c r="EAV25" s="3"/>
      <c r="EAX25" s="8"/>
      <c r="EAY25" s="8"/>
      <c r="EAZ25" s="8"/>
      <c r="EBA25" s="8"/>
      <c r="EBB25" s="8"/>
      <c r="EBC25" s="8"/>
      <c r="EBD25" s="8"/>
      <c r="EBE25" s="8"/>
      <c r="EBF25" s="8"/>
      <c r="EBG25" s="8"/>
      <c r="EBH25" s="8"/>
      <c r="EBI25" s="8"/>
      <c r="EBJ25" s="8"/>
      <c r="EBK25" s="8"/>
      <c r="EBL25" s="8"/>
      <c r="EBM25" s="8"/>
      <c r="EBN25" s="8"/>
      <c r="EBO25" s="8"/>
      <c r="EBP25" s="8"/>
      <c r="EBQ25" s="8"/>
      <c r="EBR25" s="8"/>
      <c r="EBT25" s="1"/>
      <c r="EBW25" s="3"/>
      <c r="EBY25" s="8"/>
      <c r="EBZ25" s="8"/>
      <c r="ECA25" s="8"/>
      <c r="ECB25" s="8"/>
      <c r="ECC25" s="8"/>
      <c r="ECD25" s="8"/>
      <c r="ECE25" s="8"/>
      <c r="ECF25" s="8"/>
      <c r="ECG25" s="8"/>
      <c r="ECH25" s="8"/>
      <c r="ECI25" s="8"/>
      <c r="ECJ25" s="8"/>
      <c r="ECK25" s="8"/>
      <c r="ECL25" s="8"/>
      <c r="ECM25" s="8"/>
      <c r="ECN25" s="8"/>
      <c r="ECO25" s="8"/>
      <c r="ECP25" s="8"/>
      <c r="ECQ25" s="8"/>
      <c r="ECR25" s="8"/>
      <c r="ECS25" s="8"/>
      <c r="ECU25" s="1"/>
      <c r="ECX25" s="3"/>
      <c r="ECZ25" s="8"/>
      <c r="EDA25" s="8"/>
      <c r="EDB25" s="8"/>
      <c r="EDC25" s="8"/>
      <c r="EDD25" s="8"/>
      <c r="EDE25" s="8"/>
      <c r="EDF25" s="8"/>
      <c r="EDG25" s="8"/>
      <c r="EDH25" s="8"/>
      <c r="EDI25" s="8"/>
      <c r="EDJ25" s="8"/>
      <c r="EDK25" s="8"/>
      <c r="EDL25" s="8"/>
      <c r="EDM25" s="8"/>
      <c r="EDN25" s="8"/>
      <c r="EDO25" s="8"/>
      <c r="EDP25" s="8"/>
      <c r="EDQ25" s="8"/>
      <c r="EDR25" s="8"/>
      <c r="EDS25" s="8"/>
      <c r="EDT25" s="8"/>
      <c r="EDV25" s="1"/>
      <c r="EDY25" s="3"/>
      <c r="EEA25" s="8"/>
      <c r="EEB25" s="8"/>
      <c r="EEC25" s="8"/>
      <c r="EED25" s="8"/>
      <c r="EEE25" s="8"/>
      <c r="EEF25" s="8"/>
      <c r="EEG25" s="8"/>
      <c r="EEH25" s="8"/>
      <c r="EEI25" s="8"/>
      <c r="EEJ25" s="8"/>
      <c r="EEK25" s="8"/>
      <c r="EEL25" s="8"/>
      <c r="EEM25" s="8"/>
      <c r="EEN25" s="8"/>
      <c r="EEO25" s="8"/>
      <c r="EEP25" s="8"/>
      <c r="EEQ25" s="8"/>
      <c r="EER25" s="8"/>
      <c r="EES25" s="8"/>
      <c r="EET25" s="8"/>
      <c r="EEU25" s="8"/>
      <c r="EEW25" s="1"/>
      <c r="EEZ25" s="3"/>
      <c r="EFB25" s="8"/>
      <c r="EFC25" s="8"/>
      <c r="EFD25" s="8"/>
      <c r="EFE25" s="8"/>
      <c r="EFF25" s="8"/>
      <c r="EFG25" s="8"/>
      <c r="EFH25" s="8"/>
      <c r="EFI25" s="8"/>
      <c r="EFJ25" s="8"/>
      <c r="EFK25" s="8"/>
      <c r="EFL25" s="8"/>
      <c r="EFM25" s="8"/>
      <c r="EFN25" s="8"/>
      <c r="EFO25" s="8"/>
      <c r="EFP25" s="8"/>
      <c r="EFQ25" s="8"/>
      <c r="EFR25" s="8"/>
      <c r="EFS25" s="8"/>
      <c r="EFT25" s="8"/>
      <c r="EFU25" s="8"/>
      <c r="EFV25" s="8"/>
      <c r="EFX25" s="1"/>
      <c r="EGA25" s="3"/>
      <c r="EGC25" s="8"/>
      <c r="EGD25" s="8"/>
      <c r="EGE25" s="8"/>
      <c r="EGF25" s="8"/>
      <c r="EGG25" s="8"/>
      <c r="EGH25" s="8"/>
      <c r="EGI25" s="8"/>
      <c r="EGJ25" s="8"/>
      <c r="EGK25" s="8"/>
      <c r="EGL25" s="8"/>
      <c r="EGM25" s="8"/>
      <c r="EGN25" s="8"/>
      <c r="EGO25" s="8"/>
      <c r="EGP25" s="8"/>
      <c r="EGQ25" s="8"/>
      <c r="EGR25" s="8"/>
      <c r="EGS25" s="8"/>
      <c r="EGT25" s="8"/>
      <c r="EGU25" s="8"/>
      <c r="EGV25" s="8"/>
      <c r="EGW25" s="8"/>
      <c r="EGY25" s="1"/>
      <c r="EHB25" s="3"/>
      <c r="EHD25" s="8"/>
      <c r="EHE25" s="8"/>
      <c r="EHF25" s="8"/>
      <c r="EHG25" s="8"/>
      <c r="EHH25" s="8"/>
      <c r="EHI25" s="8"/>
      <c r="EHJ25" s="8"/>
      <c r="EHK25" s="8"/>
      <c r="EHL25" s="8"/>
      <c r="EHM25" s="8"/>
      <c r="EHN25" s="8"/>
      <c r="EHO25" s="8"/>
      <c r="EHP25" s="8"/>
      <c r="EHQ25" s="8"/>
      <c r="EHR25" s="8"/>
      <c r="EHS25" s="8"/>
      <c r="EHT25" s="8"/>
      <c r="EHU25" s="8"/>
      <c r="EHV25" s="8"/>
      <c r="EHW25" s="8"/>
      <c r="EHX25" s="8"/>
      <c r="EHZ25" s="1"/>
      <c r="EIC25" s="3"/>
      <c r="EIE25" s="8"/>
      <c r="EIF25" s="8"/>
      <c r="EIG25" s="8"/>
      <c r="EIH25" s="8"/>
      <c r="EII25" s="8"/>
      <c r="EIJ25" s="8"/>
      <c r="EIK25" s="8"/>
      <c r="EIL25" s="8"/>
      <c r="EIM25" s="8"/>
      <c r="EIN25" s="8"/>
      <c r="EIO25" s="8"/>
      <c r="EIP25" s="8"/>
      <c r="EIQ25" s="8"/>
      <c r="EIR25" s="8"/>
      <c r="EIS25" s="8"/>
      <c r="EIT25" s="8"/>
      <c r="EIU25" s="8"/>
      <c r="EIV25" s="8"/>
      <c r="EIW25" s="8"/>
      <c r="EIX25" s="8"/>
      <c r="EIY25" s="8"/>
      <c r="EJA25" s="1"/>
      <c r="EJD25" s="3"/>
      <c r="EJF25" s="8"/>
      <c r="EJG25" s="8"/>
      <c r="EJH25" s="8"/>
      <c r="EJI25" s="8"/>
      <c r="EJJ25" s="8"/>
      <c r="EJK25" s="8"/>
      <c r="EJL25" s="8"/>
      <c r="EJM25" s="8"/>
      <c r="EJN25" s="8"/>
      <c r="EJO25" s="8"/>
      <c r="EJP25" s="8"/>
      <c r="EJQ25" s="8"/>
      <c r="EJR25" s="8"/>
      <c r="EJS25" s="8"/>
      <c r="EJT25" s="8"/>
      <c r="EJU25" s="8"/>
      <c r="EJV25" s="8"/>
      <c r="EJW25" s="8"/>
      <c r="EJX25" s="8"/>
      <c r="EJY25" s="8"/>
      <c r="EJZ25" s="8"/>
      <c r="EKB25" s="1"/>
      <c r="EKE25" s="3"/>
      <c r="EKG25" s="8"/>
      <c r="EKH25" s="8"/>
      <c r="EKI25" s="8"/>
      <c r="EKJ25" s="8"/>
      <c r="EKK25" s="8"/>
      <c r="EKL25" s="8"/>
      <c r="EKM25" s="8"/>
      <c r="EKN25" s="8"/>
      <c r="EKO25" s="8"/>
      <c r="EKP25" s="8"/>
      <c r="EKQ25" s="8"/>
      <c r="EKR25" s="8"/>
      <c r="EKS25" s="8"/>
      <c r="EKT25" s="8"/>
      <c r="EKU25" s="8"/>
      <c r="EKV25" s="8"/>
      <c r="EKW25" s="8"/>
      <c r="EKX25" s="8"/>
      <c r="EKY25" s="8"/>
      <c r="EKZ25" s="8"/>
      <c r="ELA25" s="8"/>
      <c r="ELC25" s="1"/>
      <c r="ELF25" s="3"/>
      <c r="ELH25" s="8"/>
      <c r="ELI25" s="8"/>
      <c r="ELJ25" s="8"/>
      <c r="ELK25" s="8"/>
      <c r="ELL25" s="8"/>
      <c r="ELM25" s="8"/>
      <c r="ELN25" s="8"/>
      <c r="ELO25" s="8"/>
      <c r="ELP25" s="8"/>
      <c r="ELQ25" s="8"/>
      <c r="ELR25" s="8"/>
      <c r="ELS25" s="8"/>
      <c r="ELT25" s="8"/>
      <c r="ELU25" s="8"/>
      <c r="ELV25" s="8"/>
      <c r="ELW25" s="8"/>
      <c r="ELX25" s="8"/>
      <c r="ELY25" s="8"/>
      <c r="ELZ25" s="8"/>
      <c r="EMA25" s="8"/>
      <c r="EMB25" s="8"/>
      <c r="EMD25" s="1"/>
      <c r="EMG25" s="3"/>
      <c r="EMI25" s="8"/>
      <c r="EMJ25" s="8"/>
      <c r="EMK25" s="8"/>
      <c r="EML25" s="8"/>
      <c r="EMM25" s="8"/>
      <c r="EMN25" s="8"/>
      <c r="EMO25" s="8"/>
      <c r="EMP25" s="8"/>
      <c r="EMQ25" s="8"/>
      <c r="EMR25" s="8"/>
      <c r="EMS25" s="8"/>
      <c r="EMT25" s="8"/>
      <c r="EMU25" s="8"/>
      <c r="EMV25" s="8"/>
      <c r="EMW25" s="8"/>
      <c r="EMX25" s="8"/>
      <c r="EMY25" s="8"/>
      <c r="EMZ25" s="8"/>
      <c r="ENA25" s="8"/>
      <c r="ENB25" s="8"/>
      <c r="ENC25" s="8"/>
      <c r="ENE25" s="1"/>
      <c r="ENH25" s="3"/>
      <c r="ENJ25" s="8"/>
      <c r="ENK25" s="8"/>
      <c r="ENL25" s="8"/>
      <c r="ENM25" s="8"/>
      <c r="ENN25" s="8"/>
      <c r="ENO25" s="8"/>
      <c r="ENP25" s="8"/>
      <c r="ENQ25" s="8"/>
      <c r="ENR25" s="8"/>
      <c r="ENS25" s="8"/>
      <c r="ENT25" s="8"/>
      <c r="ENU25" s="8"/>
      <c r="ENV25" s="8"/>
      <c r="ENW25" s="8"/>
      <c r="ENX25" s="8"/>
      <c r="ENY25" s="8"/>
      <c r="ENZ25" s="8"/>
      <c r="EOA25" s="8"/>
      <c r="EOB25" s="8"/>
      <c r="EOC25" s="8"/>
      <c r="EOD25" s="8"/>
      <c r="EOF25" s="1"/>
      <c r="EOI25" s="3"/>
      <c r="EOK25" s="8"/>
      <c r="EOL25" s="8"/>
      <c r="EOM25" s="8"/>
      <c r="EON25" s="8"/>
      <c r="EOO25" s="8"/>
      <c r="EOP25" s="8"/>
      <c r="EOQ25" s="8"/>
      <c r="EOR25" s="8"/>
      <c r="EOS25" s="8"/>
      <c r="EOT25" s="8"/>
      <c r="EOU25" s="8"/>
      <c r="EOV25" s="8"/>
      <c r="EOW25" s="8"/>
      <c r="EOX25" s="8"/>
      <c r="EOY25" s="8"/>
      <c r="EOZ25" s="8"/>
      <c r="EPA25" s="8"/>
      <c r="EPB25" s="8"/>
      <c r="EPC25" s="8"/>
      <c r="EPD25" s="8"/>
      <c r="EPE25" s="8"/>
      <c r="EPG25" s="1"/>
      <c r="EPJ25" s="3"/>
      <c r="EPL25" s="8"/>
      <c r="EPM25" s="8"/>
      <c r="EPN25" s="8"/>
      <c r="EPO25" s="8"/>
      <c r="EPP25" s="8"/>
      <c r="EPQ25" s="8"/>
      <c r="EPR25" s="8"/>
      <c r="EPS25" s="8"/>
      <c r="EPT25" s="8"/>
      <c r="EPU25" s="8"/>
      <c r="EPV25" s="8"/>
      <c r="EPW25" s="8"/>
      <c r="EPX25" s="8"/>
      <c r="EPY25" s="8"/>
      <c r="EPZ25" s="8"/>
      <c r="EQA25" s="8"/>
      <c r="EQB25" s="8"/>
      <c r="EQC25" s="8"/>
      <c r="EQD25" s="8"/>
      <c r="EQE25" s="8"/>
      <c r="EQF25" s="8"/>
      <c r="EQH25" s="1"/>
      <c r="EQK25" s="3"/>
      <c r="EQM25" s="8"/>
      <c r="EQN25" s="8"/>
      <c r="EQO25" s="8"/>
      <c r="EQP25" s="8"/>
      <c r="EQQ25" s="8"/>
      <c r="EQR25" s="8"/>
      <c r="EQS25" s="8"/>
      <c r="EQT25" s="8"/>
      <c r="EQU25" s="8"/>
      <c r="EQV25" s="8"/>
      <c r="EQW25" s="8"/>
      <c r="EQX25" s="8"/>
      <c r="EQY25" s="8"/>
      <c r="EQZ25" s="8"/>
      <c r="ERA25" s="8"/>
      <c r="ERB25" s="8"/>
      <c r="ERC25" s="8"/>
      <c r="ERD25" s="8"/>
      <c r="ERE25" s="8"/>
      <c r="ERF25" s="8"/>
      <c r="ERG25" s="8"/>
      <c r="ERI25" s="1"/>
      <c r="ERL25" s="3"/>
      <c r="ERN25" s="8"/>
      <c r="ERO25" s="8"/>
      <c r="ERP25" s="8"/>
      <c r="ERQ25" s="8"/>
      <c r="ERR25" s="8"/>
      <c r="ERS25" s="8"/>
      <c r="ERT25" s="8"/>
      <c r="ERU25" s="8"/>
      <c r="ERV25" s="8"/>
      <c r="ERW25" s="8"/>
      <c r="ERX25" s="8"/>
      <c r="ERY25" s="8"/>
      <c r="ERZ25" s="8"/>
      <c r="ESA25" s="8"/>
      <c r="ESB25" s="8"/>
      <c r="ESC25" s="8"/>
      <c r="ESD25" s="8"/>
      <c r="ESE25" s="8"/>
      <c r="ESF25" s="8"/>
      <c r="ESG25" s="8"/>
      <c r="ESH25" s="8"/>
      <c r="ESJ25" s="1"/>
      <c r="ESM25" s="3"/>
      <c r="ESO25" s="8"/>
      <c r="ESP25" s="8"/>
      <c r="ESQ25" s="8"/>
      <c r="ESR25" s="8"/>
      <c r="ESS25" s="8"/>
      <c r="EST25" s="8"/>
      <c r="ESU25" s="8"/>
      <c r="ESV25" s="8"/>
      <c r="ESW25" s="8"/>
      <c r="ESX25" s="8"/>
      <c r="ESY25" s="8"/>
      <c r="ESZ25" s="8"/>
      <c r="ETA25" s="8"/>
      <c r="ETB25" s="8"/>
      <c r="ETC25" s="8"/>
      <c r="ETD25" s="8"/>
      <c r="ETE25" s="8"/>
      <c r="ETF25" s="8"/>
      <c r="ETG25" s="8"/>
      <c r="ETH25" s="8"/>
      <c r="ETI25" s="8"/>
      <c r="ETK25" s="1"/>
      <c r="ETN25" s="3"/>
      <c r="ETP25" s="8"/>
      <c r="ETQ25" s="8"/>
      <c r="ETR25" s="8"/>
      <c r="ETS25" s="8"/>
      <c r="ETT25" s="8"/>
      <c r="ETU25" s="8"/>
      <c r="ETV25" s="8"/>
      <c r="ETW25" s="8"/>
      <c r="ETX25" s="8"/>
      <c r="ETY25" s="8"/>
      <c r="ETZ25" s="8"/>
      <c r="EUA25" s="8"/>
      <c r="EUB25" s="8"/>
      <c r="EUC25" s="8"/>
      <c r="EUD25" s="8"/>
      <c r="EUE25" s="8"/>
      <c r="EUF25" s="8"/>
      <c r="EUG25" s="8"/>
      <c r="EUH25" s="8"/>
      <c r="EUI25" s="8"/>
      <c r="EUJ25" s="8"/>
      <c r="EUL25" s="1"/>
      <c r="EUO25" s="3"/>
      <c r="EUQ25" s="8"/>
      <c r="EUR25" s="8"/>
      <c r="EUS25" s="8"/>
      <c r="EUT25" s="8"/>
      <c r="EUU25" s="8"/>
      <c r="EUV25" s="8"/>
      <c r="EUW25" s="8"/>
      <c r="EUX25" s="8"/>
      <c r="EUY25" s="8"/>
      <c r="EUZ25" s="8"/>
      <c r="EVA25" s="8"/>
      <c r="EVB25" s="8"/>
      <c r="EVC25" s="8"/>
      <c r="EVD25" s="8"/>
      <c r="EVE25" s="8"/>
      <c r="EVF25" s="8"/>
      <c r="EVG25" s="8"/>
      <c r="EVH25" s="8"/>
      <c r="EVI25" s="8"/>
      <c r="EVJ25" s="8"/>
      <c r="EVK25" s="8"/>
      <c r="EVM25" s="1"/>
      <c r="EVP25" s="3"/>
      <c r="EVR25" s="8"/>
      <c r="EVS25" s="8"/>
      <c r="EVT25" s="8"/>
      <c r="EVU25" s="8"/>
      <c r="EVV25" s="8"/>
      <c r="EVW25" s="8"/>
      <c r="EVX25" s="8"/>
      <c r="EVY25" s="8"/>
      <c r="EVZ25" s="8"/>
      <c r="EWA25" s="8"/>
      <c r="EWB25" s="8"/>
      <c r="EWC25" s="8"/>
      <c r="EWD25" s="8"/>
      <c r="EWE25" s="8"/>
      <c r="EWF25" s="8"/>
      <c r="EWG25" s="8"/>
      <c r="EWH25" s="8"/>
      <c r="EWI25" s="8"/>
      <c r="EWJ25" s="8"/>
      <c r="EWK25" s="8"/>
      <c r="EWL25" s="8"/>
      <c r="EWN25" s="1"/>
      <c r="EWQ25" s="3"/>
      <c r="EWS25" s="8"/>
      <c r="EWT25" s="8"/>
      <c r="EWU25" s="8"/>
      <c r="EWV25" s="8"/>
      <c r="EWW25" s="8"/>
      <c r="EWX25" s="8"/>
      <c r="EWY25" s="8"/>
      <c r="EWZ25" s="8"/>
      <c r="EXA25" s="8"/>
      <c r="EXB25" s="8"/>
      <c r="EXC25" s="8"/>
      <c r="EXD25" s="8"/>
      <c r="EXE25" s="8"/>
      <c r="EXF25" s="8"/>
      <c r="EXG25" s="8"/>
      <c r="EXH25" s="8"/>
      <c r="EXI25" s="8"/>
      <c r="EXJ25" s="8"/>
      <c r="EXK25" s="8"/>
      <c r="EXL25" s="8"/>
      <c r="EXM25" s="8"/>
      <c r="EXO25" s="1"/>
      <c r="EXR25" s="3"/>
      <c r="EXT25" s="8"/>
      <c r="EXU25" s="8"/>
      <c r="EXV25" s="8"/>
      <c r="EXW25" s="8"/>
      <c r="EXX25" s="8"/>
      <c r="EXY25" s="8"/>
      <c r="EXZ25" s="8"/>
      <c r="EYA25" s="8"/>
      <c r="EYB25" s="8"/>
      <c r="EYC25" s="8"/>
      <c r="EYD25" s="8"/>
      <c r="EYE25" s="8"/>
      <c r="EYF25" s="8"/>
      <c r="EYG25" s="8"/>
      <c r="EYH25" s="8"/>
      <c r="EYI25" s="8"/>
      <c r="EYJ25" s="8"/>
      <c r="EYK25" s="8"/>
      <c r="EYL25" s="8"/>
      <c r="EYM25" s="8"/>
      <c r="EYN25" s="8"/>
      <c r="EYP25" s="1"/>
      <c r="EYS25" s="3"/>
      <c r="EYU25" s="8"/>
      <c r="EYV25" s="8"/>
      <c r="EYW25" s="8"/>
      <c r="EYX25" s="8"/>
      <c r="EYY25" s="8"/>
      <c r="EYZ25" s="8"/>
      <c r="EZA25" s="8"/>
      <c r="EZB25" s="8"/>
      <c r="EZC25" s="8"/>
      <c r="EZD25" s="8"/>
      <c r="EZE25" s="8"/>
      <c r="EZF25" s="8"/>
      <c r="EZG25" s="8"/>
      <c r="EZH25" s="8"/>
      <c r="EZI25" s="8"/>
      <c r="EZJ25" s="8"/>
      <c r="EZK25" s="8"/>
      <c r="EZL25" s="8"/>
      <c r="EZM25" s="8"/>
      <c r="EZN25" s="8"/>
      <c r="EZO25" s="8"/>
      <c r="EZQ25" s="1"/>
      <c r="EZT25" s="3"/>
      <c r="EZV25" s="8"/>
      <c r="EZW25" s="8"/>
      <c r="EZX25" s="8"/>
      <c r="EZY25" s="8"/>
      <c r="EZZ25" s="8"/>
      <c r="FAA25" s="8"/>
      <c r="FAB25" s="8"/>
      <c r="FAC25" s="8"/>
      <c r="FAD25" s="8"/>
      <c r="FAE25" s="8"/>
      <c r="FAF25" s="8"/>
      <c r="FAG25" s="8"/>
      <c r="FAH25" s="8"/>
      <c r="FAI25" s="8"/>
      <c r="FAJ25" s="8"/>
      <c r="FAK25" s="8"/>
      <c r="FAL25" s="8"/>
      <c r="FAM25" s="8"/>
      <c r="FAN25" s="8"/>
      <c r="FAO25" s="8"/>
      <c r="FAP25" s="8"/>
      <c r="FAR25" s="1"/>
      <c r="FAU25" s="3"/>
      <c r="FAW25" s="8"/>
      <c r="FAX25" s="8"/>
      <c r="FAY25" s="8"/>
      <c r="FAZ25" s="8"/>
      <c r="FBA25" s="8"/>
      <c r="FBB25" s="8"/>
      <c r="FBC25" s="8"/>
      <c r="FBD25" s="8"/>
      <c r="FBE25" s="8"/>
      <c r="FBF25" s="8"/>
      <c r="FBG25" s="8"/>
      <c r="FBH25" s="8"/>
      <c r="FBI25" s="8"/>
      <c r="FBJ25" s="8"/>
      <c r="FBK25" s="8"/>
      <c r="FBL25" s="8"/>
      <c r="FBM25" s="8"/>
      <c r="FBN25" s="8"/>
      <c r="FBO25" s="8"/>
      <c r="FBP25" s="8"/>
      <c r="FBQ25" s="8"/>
      <c r="FBS25" s="1"/>
      <c r="FBV25" s="3"/>
      <c r="FBX25" s="8"/>
      <c r="FBY25" s="8"/>
      <c r="FBZ25" s="8"/>
      <c r="FCA25" s="8"/>
      <c r="FCB25" s="8"/>
      <c r="FCC25" s="8"/>
      <c r="FCD25" s="8"/>
      <c r="FCE25" s="8"/>
      <c r="FCF25" s="8"/>
      <c r="FCG25" s="8"/>
      <c r="FCH25" s="8"/>
      <c r="FCI25" s="8"/>
      <c r="FCJ25" s="8"/>
      <c r="FCK25" s="8"/>
      <c r="FCL25" s="8"/>
      <c r="FCM25" s="8"/>
      <c r="FCN25" s="8"/>
      <c r="FCO25" s="8"/>
      <c r="FCP25" s="8"/>
      <c r="FCQ25" s="8"/>
      <c r="FCR25" s="8"/>
      <c r="FCT25" s="1"/>
      <c r="FCW25" s="3"/>
      <c r="FCY25" s="8"/>
      <c r="FCZ25" s="8"/>
      <c r="FDA25" s="8"/>
      <c r="FDB25" s="8"/>
      <c r="FDC25" s="8"/>
      <c r="FDD25" s="8"/>
      <c r="FDE25" s="8"/>
      <c r="FDF25" s="8"/>
      <c r="FDG25" s="8"/>
      <c r="FDH25" s="8"/>
      <c r="FDI25" s="8"/>
      <c r="FDJ25" s="8"/>
      <c r="FDK25" s="8"/>
      <c r="FDL25" s="8"/>
      <c r="FDM25" s="8"/>
      <c r="FDN25" s="8"/>
      <c r="FDO25" s="8"/>
      <c r="FDP25" s="8"/>
      <c r="FDQ25" s="8"/>
      <c r="FDR25" s="8"/>
      <c r="FDS25" s="8"/>
      <c r="FDU25" s="1"/>
      <c r="FDX25" s="3"/>
      <c r="FDZ25" s="8"/>
      <c r="FEA25" s="8"/>
      <c r="FEB25" s="8"/>
      <c r="FEC25" s="8"/>
      <c r="FED25" s="8"/>
      <c r="FEE25" s="8"/>
      <c r="FEF25" s="8"/>
      <c r="FEG25" s="8"/>
      <c r="FEH25" s="8"/>
      <c r="FEI25" s="8"/>
      <c r="FEJ25" s="8"/>
      <c r="FEK25" s="8"/>
      <c r="FEL25" s="8"/>
      <c r="FEM25" s="8"/>
      <c r="FEN25" s="8"/>
      <c r="FEO25" s="8"/>
      <c r="FEP25" s="8"/>
      <c r="FEQ25" s="8"/>
      <c r="FER25" s="8"/>
      <c r="FES25" s="8"/>
      <c r="FET25" s="8"/>
      <c r="FEV25" s="1"/>
      <c r="FEY25" s="3"/>
      <c r="FFA25" s="8"/>
      <c r="FFB25" s="8"/>
      <c r="FFC25" s="8"/>
      <c r="FFD25" s="8"/>
      <c r="FFE25" s="8"/>
      <c r="FFF25" s="8"/>
      <c r="FFG25" s="8"/>
      <c r="FFH25" s="8"/>
      <c r="FFI25" s="8"/>
      <c r="FFJ25" s="8"/>
      <c r="FFK25" s="8"/>
      <c r="FFL25" s="8"/>
      <c r="FFM25" s="8"/>
      <c r="FFN25" s="8"/>
      <c r="FFO25" s="8"/>
      <c r="FFP25" s="8"/>
      <c r="FFQ25" s="8"/>
      <c r="FFR25" s="8"/>
      <c r="FFS25" s="8"/>
      <c r="FFT25" s="8"/>
      <c r="FFU25" s="8"/>
      <c r="FFW25" s="1"/>
      <c r="FFZ25" s="3"/>
      <c r="FGB25" s="8"/>
      <c r="FGC25" s="8"/>
      <c r="FGD25" s="8"/>
      <c r="FGE25" s="8"/>
      <c r="FGF25" s="8"/>
      <c r="FGG25" s="8"/>
      <c r="FGH25" s="8"/>
      <c r="FGI25" s="8"/>
      <c r="FGJ25" s="8"/>
      <c r="FGK25" s="8"/>
      <c r="FGL25" s="8"/>
      <c r="FGM25" s="8"/>
      <c r="FGN25" s="8"/>
      <c r="FGO25" s="8"/>
      <c r="FGP25" s="8"/>
      <c r="FGQ25" s="8"/>
      <c r="FGR25" s="8"/>
      <c r="FGS25" s="8"/>
      <c r="FGT25" s="8"/>
      <c r="FGU25" s="8"/>
      <c r="FGV25" s="8"/>
      <c r="FGX25" s="1"/>
      <c r="FHA25" s="3"/>
      <c r="FHC25" s="8"/>
      <c r="FHD25" s="8"/>
      <c r="FHE25" s="8"/>
      <c r="FHF25" s="8"/>
      <c r="FHG25" s="8"/>
      <c r="FHH25" s="8"/>
      <c r="FHI25" s="8"/>
      <c r="FHJ25" s="8"/>
      <c r="FHK25" s="8"/>
      <c r="FHL25" s="8"/>
      <c r="FHM25" s="8"/>
      <c r="FHN25" s="8"/>
      <c r="FHO25" s="8"/>
      <c r="FHP25" s="8"/>
      <c r="FHQ25" s="8"/>
      <c r="FHR25" s="8"/>
      <c r="FHS25" s="8"/>
      <c r="FHT25" s="8"/>
      <c r="FHU25" s="8"/>
      <c r="FHV25" s="8"/>
      <c r="FHW25" s="8"/>
      <c r="FHY25" s="1"/>
      <c r="FIB25" s="3"/>
      <c r="FID25" s="8"/>
      <c r="FIE25" s="8"/>
      <c r="FIF25" s="8"/>
      <c r="FIG25" s="8"/>
      <c r="FIH25" s="8"/>
      <c r="FII25" s="8"/>
      <c r="FIJ25" s="8"/>
      <c r="FIK25" s="8"/>
      <c r="FIL25" s="8"/>
      <c r="FIM25" s="8"/>
      <c r="FIN25" s="8"/>
      <c r="FIO25" s="8"/>
      <c r="FIP25" s="8"/>
      <c r="FIQ25" s="8"/>
      <c r="FIR25" s="8"/>
      <c r="FIS25" s="8"/>
      <c r="FIT25" s="8"/>
      <c r="FIU25" s="8"/>
      <c r="FIV25" s="8"/>
      <c r="FIW25" s="8"/>
      <c r="FIX25" s="8"/>
      <c r="FIZ25" s="1"/>
      <c r="FJC25" s="3"/>
      <c r="FJE25" s="8"/>
      <c r="FJF25" s="8"/>
      <c r="FJG25" s="8"/>
      <c r="FJH25" s="8"/>
      <c r="FJI25" s="8"/>
      <c r="FJJ25" s="8"/>
      <c r="FJK25" s="8"/>
      <c r="FJL25" s="8"/>
      <c r="FJM25" s="8"/>
      <c r="FJN25" s="8"/>
      <c r="FJO25" s="8"/>
      <c r="FJP25" s="8"/>
      <c r="FJQ25" s="8"/>
      <c r="FJR25" s="8"/>
      <c r="FJS25" s="8"/>
      <c r="FJT25" s="8"/>
      <c r="FJU25" s="8"/>
      <c r="FJV25" s="8"/>
      <c r="FJW25" s="8"/>
      <c r="FJX25" s="8"/>
      <c r="FJY25" s="8"/>
      <c r="FKA25" s="1"/>
      <c r="FKD25" s="3"/>
      <c r="FKF25" s="8"/>
      <c r="FKG25" s="8"/>
      <c r="FKH25" s="8"/>
      <c r="FKI25" s="8"/>
      <c r="FKJ25" s="8"/>
      <c r="FKK25" s="8"/>
      <c r="FKL25" s="8"/>
      <c r="FKM25" s="8"/>
      <c r="FKN25" s="8"/>
      <c r="FKO25" s="8"/>
      <c r="FKP25" s="8"/>
      <c r="FKQ25" s="8"/>
      <c r="FKR25" s="8"/>
      <c r="FKS25" s="8"/>
      <c r="FKT25" s="8"/>
      <c r="FKU25" s="8"/>
      <c r="FKV25" s="8"/>
      <c r="FKW25" s="8"/>
      <c r="FKX25" s="8"/>
      <c r="FKY25" s="8"/>
      <c r="FKZ25" s="8"/>
      <c r="FLB25" s="1"/>
      <c r="FLE25" s="3"/>
      <c r="FLG25" s="8"/>
      <c r="FLH25" s="8"/>
      <c r="FLI25" s="8"/>
      <c r="FLJ25" s="8"/>
      <c r="FLK25" s="8"/>
      <c r="FLL25" s="8"/>
      <c r="FLM25" s="8"/>
      <c r="FLN25" s="8"/>
      <c r="FLO25" s="8"/>
      <c r="FLP25" s="8"/>
      <c r="FLQ25" s="8"/>
      <c r="FLR25" s="8"/>
      <c r="FLS25" s="8"/>
      <c r="FLT25" s="8"/>
      <c r="FLU25" s="8"/>
      <c r="FLV25" s="8"/>
      <c r="FLW25" s="8"/>
      <c r="FLX25" s="8"/>
      <c r="FLY25" s="8"/>
      <c r="FLZ25" s="8"/>
      <c r="FMA25" s="8"/>
      <c r="FMC25" s="1"/>
      <c r="FMF25" s="3"/>
      <c r="FMH25" s="8"/>
      <c r="FMI25" s="8"/>
      <c r="FMJ25" s="8"/>
      <c r="FMK25" s="8"/>
      <c r="FML25" s="8"/>
      <c r="FMM25" s="8"/>
      <c r="FMN25" s="8"/>
      <c r="FMO25" s="8"/>
      <c r="FMP25" s="8"/>
      <c r="FMQ25" s="8"/>
      <c r="FMR25" s="8"/>
      <c r="FMS25" s="8"/>
      <c r="FMT25" s="8"/>
      <c r="FMU25" s="8"/>
      <c r="FMV25" s="8"/>
      <c r="FMW25" s="8"/>
      <c r="FMX25" s="8"/>
      <c r="FMY25" s="8"/>
      <c r="FMZ25" s="8"/>
      <c r="FNA25" s="8"/>
      <c r="FNB25" s="8"/>
      <c r="FND25" s="1"/>
      <c r="FNG25" s="3"/>
      <c r="FNI25" s="8"/>
      <c r="FNJ25" s="8"/>
      <c r="FNK25" s="8"/>
      <c r="FNL25" s="8"/>
      <c r="FNM25" s="8"/>
      <c r="FNN25" s="8"/>
      <c r="FNO25" s="8"/>
      <c r="FNP25" s="8"/>
      <c r="FNQ25" s="8"/>
      <c r="FNR25" s="8"/>
      <c r="FNS25" s="8"/>
      <c r="FNT25" s="8"/>
      <c r="FNU25" s="8"/>
      <c r="FNV25" s="8"/>
      <c r="FNW25" s="8"/>
      <c r="FNX25" s="8"/>
      <c r="FNY25" s="8"/>
      <c r="FNZ25" s="8"/>
      <c r="FOA25" s="8"/>
      <c r="FOB25" s="8"/>
      <c r="FOC25" s="8"/>
      <c r="FOE25" s="1"/>
      <c r="FOH25" s="3"/>
      <c r="FOJ25" s="8"/>
      <c r="FOK25" s="8"/>
      <c r="FOL25" s="8"/>
      <c r="FOM25" s="8"/>
      <c r="FON25" s="8"/>
      <c r="FOO25" s="8"/>
      <c r="FOP25" s="8"/>
      <c r="FOQ25" s="8"/>
      <c r="FOR25" s="8"/>
      <c r="FOS25" s="8"/>
      <c r="FOT25" s="8"/>
      <c r="FOU25" s="8"/>
      <c r="FOV25" s="8"/>
      <c r="FOW25" s="8"/>
      <c r="FOX25" s="8"/>
      <c r="FOY25" s="8"/>
      <c r="FOZ25" s="8"/>
      <c r="FPA25" s="8"/>
      <c r="FPB25" s="8"/>
      <c r="FPC25" s="8"/>
      <c r="FPD25" s="8"/>
      <c r="FPF25" s="1"/>
      <c r="FPI25" s="3"/>
      <c r="FPK25" s="8"/>
      <c r="FPL25" s="8"/>
      <c r="FPM25" s="8"/>
      <c r="FPN25" s="8"/>
      <c r="FPO25" s="8"/>
      <c r="FPP25" s="8"/>
      <c r="FPQ25" s="8"/>
      <c r="FPR25" s="8"/>
      <c r="FPS25" s="8"/>
      <c r="FPT25" s="8"/>
      <c r="FPU25" s="8"/>
      <c r="FPV25" s="8"/>
      <c r="FPW25" s="8"/>
      <c r="FPX25" s="8"/>
      <c r="FPY25" s="8"/>
      <c r="FPZ25" s="8"/>
      <c r="FQA25" s="8"/>
      <c r="FQB25" s="8"/>
      <c r="FQC25" s="8"/>
      <c r="FQD25" s="8"/>
      <c r="FQE25" s="8"/>
      <c r="FQG25" s="1"/>
      <c r="FQJ25" s="3"/>
      <c r="FQL25" s="8"/>
      <c r="FQM25" s="8"/>
      <c r="FQN25" s="8"/>
      <c r="FQO25" s="8"/>
      <c r="FQP25" s="8"/>
      <c r="FQQ25" s="8"/>
      <c r="FQR25" s="8"/>
      <c r="FQS25" s="8"/>
      <c r="FQT25" s="8"/>
      <c r="FQU25" s="8"/>
      <c r="FQV25" s="8"/>
      <c r="FQW25" s="8"/>
      <c r="FQX25" s="8"/>
      <c r="FQY25" s="8"/>
      <c r="FQZ25" s="8"/>
      <c r="FRA25" s="8"/>
      <c r="FRB25" s="8"/>
      <c r="FRC25" s="8"/>
      <c r="FRD25" s="8"/>
      <c r="FRE25" s="8"/>
      <c r="FRF25" s="8"/>
      <c r="FRH25" s="1"/>
      <c r="FRK25" s="3"/>
      <c r="FRM25" s="8"/>
      <c r="FRN25" s="8"/>
      <c r="FRO25" s="8"/>
      <c r="FRP25" s="8"/>
      <c r="FRQ25" s="8"/>
      <c r="FRR25" s="8"/>
      <c r="FRS25" s="8"/>
      <c r="FRT25" s="8"/>
      <c r="FRU25" s="8"/>
      <c r="FRV25" s="8"/>
      <c r="FRW25" s="8"/>
      <c r="FRX25" s="8"/>
      <c r="FRY25" s="8"/>
      <c r="FRZ25" s="8"/>
      <c r="FSA25" s="8"/>
      <c r="FSB25" s="8"/>
      <c r="FSC25" s="8"/>
      <c r="FSD25" s="8"/>
      <c r="FSE25" s="8"/>
      <c r="FSF25" s="8"/>
      <c r="FSG25" s="8"/>
      <c r="FSI25" s="1"/>
      <c r="FSL25" s="3"/>
      <c r="FSN25" s="8"/>
      <c r="FSO25" s="8"/>
      <c r="FSP25" s="8"/>
      <c r="FSQ25" s="8"/>
      <c r="FSR25" s="8"/>
      <c r="FSS25" s="8"/>
      <c r="FST25" s="8"/>
      <c r="FSU25" s="8"/>
      <c r="FSV25" s="8"/>
      <c r="FSW25" s="8"/>
      <c r="FSX25" s="8"/>
      <c r="FSY25" s="8"/>
      <c r="FSZ25" s="8"/>
      <c r="FTA25" s="8"/>
      <c r="FTB25" s="8"/>
      <c r="FTC25" s="8"/>
      <c r="FTD25" s="8"/>
      <c r="FTE25" s="8"/>
      <c r="FTF25" s="8"/>
      <c r="FTG25" s="8"/>
      <c r="FTH25" s="8"/>
      <c r="FTJ25" s="1"/>
      <c r="FTM25" s="3"/>
      <c r="FTO25" s="8"/>
      <c r="FTP25" s="8"/>
      <c r="FTQ25" s="8"/>
      <c r="FTR25" s="8"/>
      <c r="FTS25" s="8"/>
      <c r="FTT25" s="8"/>
      <c r="FTU25" s="8"/>
      <c r="FTV25" s="8"/>
      <c r="FTW25" s="8"/>
      <c r="FTX25" s="8"/>
      <c r="FTY25" s="8"/>
      <c r="FTZ25" s="8"/>
      <c r="FUA25" s="8"/>
      <c r="FUB25" s="8"/>
      <c r="FUC25" s="8"/>
      <c r="FUD25" s="8"/>
      <c r="FUE25" s="8"/>
      <c r="FUF25" s="8"/>
      <c r="FUG25" s="8"/>
      <c r="FUH25" s="8"/>
      <c r="FUI25" s="8"/>
      <c r="FUK25" s="1"/>
      <c r="FUN25" s="3"/>
      <c r="FUP25" s="8"/>
      <c r="FUQ25" s="8"/>
      <c r="FUR25" s="8"/>
      <c r="FUS25" s="8"/>
      <c r="FUT25" s="8"/>
      <c r="FUU25" s="8"/>
      <c r="FUV25" s="8"/>
      <c r="FUW25" s="8"/>
      <c r="FUX25" s="8"/>
      <c r="FUY25" s="8"/>
      <c r="FUZ25" s="8"/>
      <c r="FVA25" s="8"/>
      <c r="FVB25" s="8"/>
      <c r="FVC25" s="8"/>
      <c r="FVD25" s="8"/>
      <c r="FVE25" s="8"/>
      <c r="FVF25" s="8"/>
      <c r="FVG25" s="8"/>
      <c r="FVH25" s="8"/>
      <c r="FVI25" s="8"/>
      <c r="FVJ25" s="8"/>
      <c r="FVL25" s="1"/>
      <c r="FVO25" s="3"/>
      <c r="FVQ25" s="8"/>
      <c r="FVR25" s="8"/>
      <c r="FVS25" s="8"/>
      <c r="FVT25" s="8"/>
      <c r="FVU25" s="8"/>
      <c r="FVV25" s="8"/>
      <c r="FVW25" s="8"/>
      <c r="FVX25" s="8"/>
      <c r="FVY25" s="8"/>
      <c r="FVZ25" s="8"/>
      <c r="FWA25" s="8"/>
      <c r="FWB25" s="8"/>
      <c r="FWC25" s="8"/>
      <c r="FWD25" s="8"/>
      <c r="FWE25" s="8"/>
      <c r="FWF25" s="8"/>
      <c r="FWG25" s="8"/>
      <c r="FWH25" s="8"/>
      <c r="FWI25" s="8"/>
      <c r="FWJ25" s="8"/>
      <c r="FWK25" s="8"/>
      <c r="FWM25" s="1"/>
      <c r="FWP25" s="3"/>
      <c r="FWR25" s="8"/>
      <c r="FWS25" s="8"/>
      <c r="FWT25" s="8"/>
      <c r="FWU25" s="8"/>
      <c r="FWV25" s="8"/>
      <c r="FWW25" s="8"/>
      <c r="FWX25" s="8"/>
      <c r="FWY25" s="8"/>
      <c r="FWZ25" s="8"/>
      <c r="FXA25" s="8"/>
      <c r="FXB25" s="8"/>
      <c r="FXC25" s="8"/>
      <c r="FXD25" s="8"/>
      <c r="FXE25" s="8"/>
      <c r="FXF25" s="8"/>
      <c r="FXG25" s="8"/>
      <c r="FXH25" s="8"/>
      <c r="FXI25" s="8"/>
      <c r="FXJ25" s="8"/>
      <c r="FXK25" s="8"/>
      <c r="FXL25" s="8"/>
      <c r="FXN25" s="1"/>
      <c r="FXQ25" s="3"/>
      <c r="FXS25" s="8"/>
      <c r="FXT25" s="8"/>
      <c r="FXU25" s="8"/>
      <c r="FXV25" s="8"/>
      <c r="FXW25" s="8"/>
      <c r="FXX25" s="8"/>
      <c r="FXY25" s="8"/>
      <c r="FXZ25" s="8"/>
      <c r="FYA25" s="8"/>
      <c r="FYB25" s="8"/>
      <c r="FYC25" s="8"/>
      <c r="FYD25" s="8"/>
      <c r="FYE25" s="8"/>
      <c r="FYF25" s="8"/>
      <c r="FYG25" s="8"/>
      <c r="FYH25" s="8"/>
      <c r="FYI25" s="8"/>
      <c r="FYJ25" s="8"/>
      <c r="FYK25" s="8"/>
      <c r="FYL25" s="8"/>
      <c r="FYM25" s="8"/>
      <c r="FYO25" s="1"/>
      <c r="FYR25" s="3"/>
      <c r="FYT25" s="8"/>
      <c r="FYU25" s="8"/>
      <c r="FYV25" s="8"/>
      <c r="FYW25" s="8"/>
      <c r="FYX25" s="8"/>
      <c r="FYY25" s="8"/>
      <c r="FYZ25" s="8"/>
      <c r="FZA25" s="8"/>
      <c r="FZB25" s="8"/>
      <c r="FZC25" s="8"/>
      <c r="FZD25" s="8"/>
      <c r="FZE25" s="8"/>
      <c r="FZF25" s="8"/>
      <c r="FZG25" s="8"/>
      <c r="FZH25" s="8"/>
      <c r="FZI25" s="8"/>
      <c r="FZJ25" s="8"/>
      <c r="FZK25" s="8"/>
      <c r="FZL25" s="8"/>
      <c r="FZM25" s="8"/>
      <c r="FZN25" s="8"/>
      <c r="FZP25" s="1"/>
      <c r="FZS25" s="3"/>
      <c r="FZU25" s="8"/>
      <c r="FZV25" s="8"/>
      <c r="FZW25" s="8"/>
      <c r="FZX25" s="8"/>
      <c r="FZY25" s="8"/>
      <c r="FZZ25" s="8"/>
      <c r="GAA25" s="8"/>
      <c r="GAB25" s="8"/>
      <c r="GAC25" s="8"/>
      <c r="GAD25" s="8"/>
      <c r="GAE25" s="8"/>
      <c r="GAF25" s="8"/>
      <c r="GAG25" s="8"/>
      <c r="GAH25" s="8"/>
      <c r="GAI25" s="8"/>
      <c r="GAJ25" s="8"/>
      <c r="GAK25" s="8"/>
      <c r="GAL25" s="8"/>
      <c r="GAM25" s="8"/>
      <c r="GAN25" s="8"/>
      <c r="GAO25" s="8"/>
      <c r="GAQ25" s="1"/>
      <c r="GAT25" s="3"/>
      <c r="GAV25" s="8"/>
      <c r="GAW25" s="8"/>
      <c r="GAX25" s="8"/>
      <c r="GAY25" s="8"/>
      <c r="GAZ25" s="8"/>
      <c r="GBA25" s="8"/>
      <c r="GBB25" s="8"/>
      <c r="GBC25" s="8"/>
      <c r="GBD25" s="8"/>
      <c r="GBE25" s="8"/>
      <c r="GBF25" s="8"/>
      <c r="GBG25" s="8"/>
      <c r="GBH25" s="8"/>
      <c r="GBI25" s="8"/>
      <c r="GBJ25" s="8"/>
      <c r="GBK25" s="8"/>
      <c r="GBL25" s="8"/>
      <c r="GBM25" s="8"/>
      <c r="GBN25" s="8"/>
      <c r="GBO25" s="8"/>
      <c r="GBP25" s="8"/>
      <c r="GBR25" s="1"/>
      <c r="GBU25" s="3"/>
      <c r="GBW25" s="8"/>
      <c r="GBX25" s="8"/>
      <c r="GBY25" s="8"/>
      <c r="GBZ25" s="8"/>
      <c r="GCA25" s="8"/>
      <c r="GCB25" s="8"/>
      <c r="GCC25" s="8"/>
      <c r="GCD25" s="8"/>
      <c r="GCE25" s="8"/>
      <c r="GCF25" s="8"/>
      <c r="GCG25" s="8"/>
      <c r="GCH25" s="8"/>
      <c r="GCI25" s="8"/>
      <c r="GCJ25" s="8"/>
      <c r="GCK25" s="8"/>
      <c r="GCL25" s="8"/>
      <c r="GCM25" s="8"/>
      <c r="GCN25" s="8"/>
      <c r="GCO25" s="8"/>
      <c r="GCP25" s="8"/>
      <c r="GCQ25" s="8"/>
      <c r="GCS25" s="1"/>
      <c r="GCV25" s="3"/>
      <c r="GCX25" s="8"/>
      <c r="GCY25" s="8"/>
      <c r="GCZ25" s="8"/>
      <c r="GDA25" s="8"/>
      <c r="GDB25" s="8"/>
      <c r="GDC25" s="8"/>
      <c r="GDD25" s="8"/>
      <c r="GDE25" s="8"/>
      <c r="GDF25" s="8"/>
      <c r="GDG25" s="8"/>
      <c r="GDH25" s="8"/>
      <c r="GDI25" s="8"/>
      <c r="GDJ25" s="8"/>
      <c r="GDK25" s="8"/>
      <c r="GDL25" s="8"/>
      <c r="GDM25" s="8"/>
      <c r="GDN25" s="8"/>
      <c r="GDO25" s="8"/>
      <c r="GDP25" s="8"/>
      <c r="GDQ25" s="8"/>
      <c r="GDR25" s="8"/>
      <c r="GDT25" s="1"/>
      <c r="GDW25" s="3"/>
      <c r="GDY25" s="8"/>
      <c r="GDZ25" s="8"/>
      <c r="GEA25" s="8"/>
      <c r="GEB25" s="8"/>
      <c r="GEC25" s="8"/>
      <c r="GED25" s="8"/>
      <c r="GEE25" s="8"/>
      <c r="GEF25" s="8"/>
      <c r="GEG25" s="8"/>
      <c r="GEH25" s="8"/>
      <c r="GEI25" s="8"/>
      <c r="GEJ25" s="8"/>
      <c r="GEK25" s="8"/>
      <c r="GEL25" s="8"/>
      <c r="GEM25" s="8"/>
      <c r="GEN25" s="8"/>
      <c r="GEO25" s="8"/>
      <c r="GEP25" s="8"/>
      <c r="GEQ25" s="8"/>
      <c r="GER25" s="8"/>
      <c r="GES25" s="8"/>
      <c r="GEU25" s="1"/>
      <c r="GEX25" s="3"/>
      <c r="GEZ25" s="8"/>
      <c r="GFA25" s="8"/>
      <c r="GFB25" s="8"/>
      <c r="GFC25" s="8"/>
      <c r="GFD25" s="8"/>
      <c r="GFE25" s="8"/>
      <c r="GFF25" s="8"/>
      <c r="GFG25" s="8"/>
      <c r="GFH25" s="8"/>
      <c r="GFI25" s="8"/>
      <c r="GFJ25" s="8"/>
      <c r="GFK25" s="8"/>
      <c r="GFL25" s="8"/>
      <c r="GFM25" s="8"/>
      <c r="GFN25" s="8"/>
      <c r="GFO25" s="8"/>
      <c r="GFP25" s="8"/>
      <c r="GFQ25" s="8"/>
      <c r="GFR25" s="8"/>
      <c r="GFS25" s="8"/>
      <c r="GFT25" s="8"/>
      <c r="GFV25" s="1"/>
      <c r="GFY25" s="3"/>
      <c r="GGA25" s="8"/>
      <c r="GGB25" s="8"/>
      <c r="GGC25" s="8"/>
      <c r="GGD25" s="8"/>
      <c r="GGE25" s="8"/>
      <c r="GGF25" s="8"/>
      <c r="GGG25" s="8"/>
      <c r="GGH25" s="8"/>
      <c r="GGI25" s="8"/>
      <c r="GGJ25" s="8"/>
      <c r="GGK25" s="8"/>
      <c r="GGL25" s="8"/>
      <c r="GGM25" s="8"/>
      <c r="GGN25" s="8"/>
      <c r="GGO25" s="8"/>
      <c r="GGP25" s="8"/>
      <c r="GGQ25" s="8"/>
      <c r="GGR25" s="8"/>
      <c r="GGS25" s="8"/>
      <c r="GGT25" s="8"/>
      <c r="GGU25" s="8"/>
      <c r="GGW25" s="1"/>
      <c r="GGZ25" s="3"/>
      <c r="GHB25" s="8"/>
      <c r="GHC25" s="8"/>
      <c r="GHD25" s="8"/>
      <c r="GHE25" s="8"/>
      <c r="GHF25" s="8"/>
      <c r="GHG25" s="8"/>
      <c r="GHH25" s="8"/>
      <c r="GHI25" s="8"/>
      <c r="GHJ25" s="8"/>
      <c r="GHK25" s="8"/>
      <c r="GHL25" s="8"/>
      <c r="GHM25" s="8"/>
      <c r="GHN25" s="8"/>
      <c r="GHO25" s="8"/>
      <c r="GHP25" s="8"/>
      <c r="GHQ25" s="8"/>
      <c r="GHR25" s="8"/>
      <c r="GHS25" s="8"/>
      <c r="GHT25" s="8"/>
      <c r="GHU25" s="8"/>
      <c r="GHV25" s="8"/>
      <c r="GHX25" s="1"/>
      <c r="GIA25" s="3"/>
      <c r="GIC25" s="8"/>
      <c r="GID25" s="8"/>
      <c r="GIE25" s="8"/>
      <c r="GIF25" s="8"/>
      <c r="GIG25" s="8"/>
      <c r="GIH25" s="8"/>
      <c r="GII25" s="8"/>
      <c r="GIJ25" s="8"/>
      <c r="GIK25" s="8"/>
      <c r="GIL25" s="8"/>
      <c r="GIM25" s="8"/>
      <c r="GIN25" s="8"/>
      <c r="GIO25" s="8"/>
      <c r="GIP25" s="8"/>
      <c r="GIQ25" s="8"/>
      <c r="GIR25" s="8"/>
      <c r="GIS25" s="8"/>
      <c r="GIT25" s="8"/>
      <c r="GIU25" s="8"/>
      <c r="GIV25" s="8"/>
      <c r="GIW25" s="8"/>
      <c r="GIY25" s="1"/>
      <c r="GJB25" s="3"/>
      <c r="GJD25" s="8"/>
      <c r="GJE25" s="8"/>
      <c r="GJF25" s="8"/>
      <c r="GJG25" s="8"/>
      <c r="GJH25" s="8"/>
      <c r="GJI25" s="8"/>
      <c r="GJJ25" s="8"/>
      <c r="GJK25" s="8"/>
      <c r="GJL25" s="8"/>
      <c r="GJM25" s="8"/>
      <c r="GJN25" s="8"/>
      <c r="GJO25" s="8"/>
      <c r="GJP25" s="8"/>
      <c r="GJQ25" s="8"/>
      <c r="GJR25" s="8"/>
      <c r="GJS25" s="8"/>
      <c r="GJT25" s="8"/>
      <c r="GJU25" s="8"/>
      <c r="GJV25" s="8"/>
      <c r="GJW25" s="8"/>
      <c r="GJX25" s="8"/>
      <c r="GJZ25" s="1"/>
      <c r="GKC25" s="3"/>
      <c r="GKE25" s="8"/>
      <c r="GKF25" s="8"/>
      <c r="GKG25" s="8"/>
      <c r="GKH25" s="8"/>
      <c r="GKI25" s="8"/>
      <c r="GKJ25" s="8"/>
      <c r="GKK25" s="8"/>
      <c r="GKL25" s="8"/>
      <c r="GKM25" s="8"/>
      <c r="GKN25" s="8"/>
      <c r="GKO25" s="8"/>
      <c r="GKP25" s="8"/>
      <c r="GKQ25" s="8"/>
      <c r="GKR25" s="8"/>
      <c r="GKS25" s="8"/>
      <c r="GKT25" s="8"/>
      <c r="GKU25" s="8"/>
      <c r="GKV25" s="8"/>
      <c r="GKW25" s="8"/>
      <c r="GKX25" s="8"/>
      <c r="GKY25" s="8"/>
      <c r="GLA25" s="1"/>
      <c r="GLD25" s="3"/>
      <c r="GLF25" s="8"/>
      <c r="GLG25" s="8"/>
      <c r="GLH25" s="8"/>
      <c r="GLI25" s="8"/>
      <c r="GLJ25" s="8"/>
      <c r="GLK25" s="8"/>
      <c r="GLL25" s="8"/>
      <c r="GLM25" s="8"/>
      <c r="GLN25" s="8"/>
      <c r="GLO25" s="8"/>
      <c r="GLP25" s="8"/>
      <c r="GLQ25" s="8"/>
      <c r="GLR25" s="8"/>
      <c r="GLS25" s="8"/>
      <c r="GLT25" s="8"/>
      <c r="GLU25" s="8"/>
      <c r="GLV25" s="8"/>
      <c r="GLW25" s="8"/>
      <c r="GLX25" s="8"/>
      <c r="GLY25" s="8"/>
      <c r="GLZ25" s="8"/>
      <c r="GMB25" s="1"/>
      <c r="GME25" s="3"/>
      <c r="GMG25" s="8"/>
      <c r="GMH25" s="8"/>
      <c r="GMI25" s="8"/>
      <c r="GMJ25" s="8"/>
      <c r="GMK25" s="8"/>
      <c r="GML25" s="8"/>
      <c r="GMM25" s="8"/>
      <c r="GMN25" s="8"/>
      <c r="GMO25" s="8"/>
      <c r="GMP25" s="8"/>
      <c r="GMQ25" s="8"/>
      <c r="GMR25" s="8"/>
      <c r="GMS25" s="8"/>
      <c r="GMT25" s="8"/>
      <c r="GMU25" s="8"/>
      <c r="GMV25" s="8"/>
      <c r="GMW25" s="8"/>
      <c r="GMX25" s="8"/>
      <c r="GMY25" s="8"/>
      <c r="GMZ25" s="8"/>
      <c r="GNA25" s="8"/>
      <c r="GNC25" s="1"/>
      <c r="GNF25" s="3"/>
      <c r="GNH25" s="8"/>
      <c r="GNI25" s="8"/>
      <c r="GNJ25" s="8"/>
      <c r="GNK25" s="8"/>
      <c r="GNL25" s="8"/>
      <c r="GNM25" s="8"/>
      <c r="GNN25" s="8"/>
      <c r="GNO25" s="8"/>
      <c r="GNP25" s="8"/>
      <c r="GNQ25" s="8"/>
      <c r="GNR25" s="8"/>
      <c r="GNS25" s="8"/>
      <c r="GNT25" s="8"/>
      <c r="GNU25" s="8"/>
      <c r="GNV25" s="8"/>
      <c r="GNW25" s="8"/>
      <c r="GNX25" s="8"/>
      <c r="GNY25" s="8"/>
      <c r="GNZ25" s="8"/>
      <c r="GOA25" s="8"/>
      <c r="GOB25" s="8"/>
      <c r="GOD25" s="1"/>
      <c r="GOG25" s="3"/>
      <c r="GOI25" s="8"/>
      <c r="GOJ25" s="8"/>
      <c r="GOK25" s="8"/>
      <c r="GOL25" s="8"/>
      <c r="GOM25" s="8"/>
      <c r="GON25" s="8"/>
      <c r="GOO25" s="8"/>
      <c r="GOP25" s="8"/>
      <c r="GOQ25" s="8"/>
      <c r="GOR25" s="8"/>
      <c r="GOS25" s="8"/>
      <c r="GOT25" s="8"/>
      <c r="GOU25" s="8"/>
      <c r="GOV25" s="8"/>
      <c r="GOW25" s="8"/>
      <c r="GOX25" s="8"/>
      <c r="GOY25" s="8"/>
      <c r="GOZ25" s="8"/>
      <c r="GPA25" s="8"/>
      <c r="GPB25" s="8"/>
      <c r="GPC25" s="8"/>
      <c r="GPE25" s="1"/>
      <c r="GPH25" s="3"/>
      <c r="GPJ25" s="8"/>
      <c r="GPK25" s="8"/>
      <c r="GPL25" s="8"/>
      <c r="GPM25" s="8"/>
      <c r="GPN25" s="8"/>
      <c r="GPO25" s="8"/>
      <c r="GPP25" s="8"/>
      <c r="GPQ25" s="8"/>
      <c r="GPR25" s="8"/>
      <c r="GPS25" s="8"/>
      <c r="GPT25" s="8"/>
      <c r="GPU25" s="8"/>
      <c r="GPV25" s="8"/>
      <c r="GPW25" s="8"/>
      <c r="GPX25" s="8"/>
      <c r="GPY25" s="8"/>
      <c r="GPZ25" s="8"/>
      <c r="GQA25" s="8"/>
      <c r="GQB25" s="8"/>
      <c r="GQC25" s="8"/>
      <c r="GQD25" s="8"/>
      <c r="GQF25" s="1"/>
      <c r="GQI25" s="3"/>
      <c r="GQK25" s="8"/>
      <c r="GQL25" s="8"/>
      <c r="GQM25" s="8"/>
      <c r="GQN25" s="8"/>
      <c r="GQO25" s="8"/>
      <c r="GQP25" s="8"/>
      <c r="GQQ25" s="8"/>
      <c r="GQR25" s="8"/>
      <c r="GQS25" s="8"/>
      <c r="GQT25" s="8"/>
      <c r="GQU25" s="8"/>
      <c r="GQV25" s="8"/>
      <c r="GQW25" s="8"/>
      <c r="GQX25" s="8"/>
      <c r="GQY25" s="8"/>
      <c r="GQZ25" s="8"/>
      <c r="GRA25" s="8"/>
      <c r="GRB25" s="8"/>
      <c r="GRC25" s="8"/>
      <c r="GRD25" s="8"/>
      <c r="GRE25" s="8"/>
      <c r="GRG25" s="1"/>
      <c r="GRJ25" s="3"/>
      <c r="GRL25" s="8"/>
      <c r="GRM25" s="8"/>
      <c r="GRN25" s="8"/>
      <c r="GRO25" s="8"/>
      <c r="GRP25" s="8"/>
      <c r="GRQ25" s="8"/>
      <c r="GRR25" s="8"/>
      <c r="GRS25" s="8"/>
      <c r="GRT25" s="8"/>
      <c r="GRU25" s="8"/>
      <c r="GRV25" s="8"/>
      <c r="GRW25" s="8"/>
      <c r="GRX25" s="8"/>
      <c r="GRY25" s="8"/>
      <c r="GRZ25" s="8"/>
      <c r="GSA25" s="8"/>
      <c r="GSB25" s="8"/>
      <c r="GSC25" s="8"/>
      <c r="GSD25" s="8"/>
      <c r="GSE25" s="8"/>
      <c r="GSF25" s="8"/>
      <c r="GSH25" s="1"/>
      <c r="GSK25" s="3"/>
      <c r="GSM25" s="8"/>
      <c r="GSN25" s="8"/>
      <c r="GSO25" s="8"/>
      <c r="GSP25" s="8"/>
      <c r="GSQ25" s="8"/>
      <c r="GSR25" s="8"/>
      <c r="GSS25" s="8"/>
      <c r="GST25" s="8"/>
      <c r="GSU25" s="8"/>
      <c r="GSV25" s="8"/>
      <c r="GSW25" s="8"/>
      <c r="GSX25" s="8"/>
      <c r="GSY25" s="8"/>
      <c r="GSZ25" s="8"/>
      <c r="GTA25" s="8"/>
      <c r="GTB25" s="8"/>
      <c r="GTC25" s="8"/>
      <c r="GTD25" s="8"/>
      <c r="GTE25" s="8"/>
      <c r="GTF25" s="8"/>
      <c r="GTG25" s="8"/>
      <c r="GTI25" s="1"/>
      <c r="GTL25" s="3"/>
      <c r="GTN25" s="8"/>
      <c r="GTO25" s="8"/>
      <c r="GTP25" s="8"/>
      <c r="GTQ25" s="8"/>
      <c r="GTR25" s="8"/>
      <c r="GTS25" s="8"/>
      <c r="GTT25" s="8"/>
      <c r="GTU25" s="8"/>
      <c r="GTV25" s="8"/>
      <c r="GTW25" s="8"/>
      <c r="GTX25" s="8"/>
      <c r="GTY25" s="8"/>
      <c r="GTZ25" s="8"/>
      <c r="GUA25" s="8"/>
      <c r="GUB25" s="8"/>
      <c r="GUC25" s="8"/>
      <c r="GUD25" s="8"/>
      <c r="GUE25" s="8"/>
      <c r="GUF25" s="8"/>
      <c r="GUG25" s="8"/>
      <c r="GUH25" s="8"/>
      <c r="GUJ25" s="1"/>
      <c r="GUM25" s="3"/>
      <c r="GUO25" s="8"/>
      <c r="GUP25" s="8"/>
      <c r="GUQ25" s="8"/>
      <c r="GUR25" s="8"/>
      <c r="GUS25" s="8"/>
      <c r="GUT25" s="8"/>
      <c r="GUU25" s="8"/>
      <c r="GUV25" s="8"/>
      <c r="GUW25" s="8"/>
      <c r="GUX25" s="8"/>
      <c r="GUY25" s="8"/>
      <c r="GUZ25" s="8"/>
      <c r="GVA25" s="8"/>
      <c r="GVB25" s="8"/>
      <c r="GVC25" s="8"/>
      <c r="GVD25" s="8"/>
      <c r="GVE25" s="8"/>
      <c r="GVF25" s="8"/>
      <c r="GVG25" s="8"/>
      <c r="GVH25" s="8"/>
      <c r="GVI25" s="8"/>
      <c r="GVK25" s="1"/>
      <c r="GVN25" s="3"/>
      <c r="GVP25" s="8"/>
      <c r="GVQ25" s="8"/>
      <c r="GVR25" s="8"/>
      <c r="GVS25" s="8"/>
      <c r="GVT25" s="8"/>
      <c r="GVU25" s="8"/>
      <c r="GVV25" s="8"/>
      <c r="GVW25" s="8"/>
      <c r="GVX25" s="8"/>
      <c r="GVY25" s="8"/>
      <c r="GVZ25" s="8"/>
      <c r="GWA25" s="8"/>
      <c r="GWB25" s="8"/>
      <c r="GWC25" s="8"/>
      <c r="GWD25" s="8"/>
      <c r="GWE25" s="8"/>
      <c r="GWF25" s="8"/>
      <c r="GWG25" s="8"/>
      <c r="GWH25" s="8"/>
      <c r="GWI25" s="8"/>
      <c r="GWJ25" s="8"/>
      <c r="GWL25" s="1"/>
      <c r="GWO25" s="3"/>
      <c r="GWQ25" s="8"/>
      <c r="GWR25" s="8"/>
      <c r="GWS25" s="8"/>
      <c r="GWT25" s="8"/>
      <c r="GWU25" s="8"/>
      <c r="GWV25" s="8"/>
      <c r="GWW25" s="8"/>
      <c r="GWX25" s="8"/>
      <c r="GWY25" s="8"/>
      <c r="GWZ25" s="8"/>
      <c r="GXA25" s="8"/>
      <c r="GXB25" s="8"/>
      <c r="GXC25" s="8"/>
      <c r="GXD25" s="8"/>
      <c r="GXE25" s="8"/>
      <c r="GXF25" s="8"/>
      <c r="GXG25" s="8"/>
      <c r="GXH25" s="8"/>
      <c r="GXI25" s="8"/>
      <c r="GXJ25" s="8"/>
      <c r="GXK25" s="8"/>
      <c r="GXM25" s="1"/>
      <c r="GXP25" s="3"/>
      <c r="GXR25" s="8"/>
      <c r="GXS25" s="8"/>
      <c r="GXT25" s="8"/>
      <c r="GXU25" s="8"/>
      <c r="GXV25" s="8"/>
      <c r="GXW25" s="8"/>
      <c r="GXX25" s="8"/>
      <c r="GXY25" s="8"/>
      <c r="GXZ25" s="8"/>
      <c r="GYA25" s="8"/>
      <c r="GYB25" s="8"/>
      <c r="GYC25" s="8"/>
      <c r="GYD25" s="8"/>
      <c r="GYE25" s="8"/>
      <c r="GYF25" s="8"/>
      <c r="GYG25" s="8"/>
      <c r="GYH25" s="8"/>
      <c r="GYI25" s="8"/>
      <c r="GYJ25" s="8"/>
      <c r="GYK25" s="8"/>
      <c r="GYL25" s="8"/>
      <c r="GYN25" s="1"/>
      <c r="GYQ25" s="3"/>
      <c r="GYS25" s="8"/>
      <c r="GYT25" s="8"/>
      <c r="GYU25" s="8"/>
      <c r="GYV25" s="8"/>
      <c r="GYW25" s="8"/>
      <c r="GYX25" s="8"/>
      <c r="GYY25" s="8"/>
      <c r="GYZ25" s="8"/>
      <c r="GZA25" s="8"/>
      <c r="GZB25" s="8"/>
      <c r="GZC25" s="8"/>
      <c r="GZD25" s="8"/>
      <c r="GZE25" s="8"/>
      <c r="GZF25" s="8"/>
      <c r="GZG25" s="8"/>
      <c r="GZH25" s="8"/>
      <c r="GZI25" s="8"/>
      <c r="GZJ25" s="8"/>
      <c r="GZK25" s="8"/>
      <c r="GZL25" s="8"/>
      <c r="GZM25" s="8"/>
      <c r="GZO25" s="1"/>
      <c r="GZR25" s="3"/>
      <c r="GZT25" s="8"/>
      <c r="GZU25" s="8"/>
      <c r="GZV25" s="8"/>
      <c r="GZW25" s="8"/>
      <c r="GZX25" s="8"/>
      <c r="GZY25" s="8"/>
      <c r="GZZ25" s="8"/>
      <c r="HAA25" s="8"/>
      <c r="HAB25" s="8"/>
      <c r="HAC25" s="8"/>
      <c r="HAD25" s="8"/>
      <c r="HAE25" s="8"/>
      <c r="HAF25" s="8"/>
      <c r="HAG25" s="8"/>
      <c r="HAH25" s="8"/>
      <c r="HAI25" s="8"/>
      <c r="HAJ25" s="8"/>
      <c r="HAK25" s="8"/>
      <c r="HAL25" s="8"/>
      <c r="HAM25" s="8"/>
      <c r="HAN25" s="8"/>
      <c r="HAP25" s="1"/>
      <c r="HAS25" s="3"/>
      <c r="HAU25" s="8"/>
      <c r="HAV25" s="8"/>
      <c r="HAW25" s="8"/>
      <c r="HAX25" s="8"/>
      <c r="HAY25" s="8"/>
      <c r="HAZ25" s="8"/>
      <c r="HBA25" s="8"/>
      <c r="HBB25" s="8"/>
      <c r="HBC25" s="8"/>
      <c r="HBD25" s="8"/>
      <c r="HBE25" s="8"/>
      <c r="HBF25" s="8"/>
      <c r="HBG25" s="8"/>
      <c r="HBH25" s="8"/>
      <c r="HBI25" s="8"/>
      <c r="HBJ25" s="8"/>
      <c r="HBK25" s="8"/>
      <c r="HBL25" s="8"/>
      <c r="HBM25" s="8"/>
      <c r="HBN25" s="8"/>
      <c r="HBO25" s="8"/>
      <c r="HBQ25" s="1"/>
      <c r="HBT25" s="3"/>
      <c r="HBV25" s="8"/>
      <c r="HBW25" s="8"/>
      <c r="HBX25" s="8"/>
      <c r="HBY25" s="8"/>
      <c r="HBZ25" s="8"/>
      <c r="HCA25" s="8"/>
      <c r="HCB25" s="8"/>
      <c r="HCC25" s="8"/>
      <c r="HCD25" s="8"/>
      <c r="HCE25" s="8"/>
      <c r="HCF25" s="8"/>
      <c r="HCG25" s="8"/>
      <c r="HCH25" s="8"/>
      <c r="HCI25" s="8"/>
      <c r="HCJ25" s="8"/>
      <c r="HCK25" s="8"/>
      <c r="HCL25" s="8"/>
      <c r="HCM25" s="8"/>
      <c r="HCN25" s="8"/>
      <c r="HCO25" s="8"/>
      <c r="HCP25" s="8"/>
      <c r="HCR25" s="1"/>
      <c r="HCU25" s="3"/>
      <c r="HCW25" s="8"/>
      <c r="HCX25" s="8"/>
      <c r="HCY25" s="8"/>
      <c r="HCZ25" s="8"/>
      <c r="HDA25" s="8"/>
      <c r="HDB25" s="8"/>
      <c r="HDC25" s="8"/>
      <c r="HDD25" s="8"/>
      <c r="HDE25" s="8"/>
      <c r="HDF25" s="8"/>
      <c r="HDG25" s="8"/>
      <c r="HDH25" s="8"/>
      <c r="HDI25" s="8"/>
      <c r="HDJ25" s="8"/>
      <c r="HDK25" s="8"/>
      <c r="HDL25" s="8"/>
      <c r="HDM25" s="8"/>
      <c r="HDN25" s="8"/>
      <c r="HDO25" s="8"/>
      <c r="HDP25" s="8"/>
      <c r="HDQ25" s="8"/>
      <c r="HDS25" s="1"/>
      <c r="HDV25" s="3"/>
      <c r="HDX25" s="8"/>
      <c r="HDY25" s="8"/>
      <c r="HDZ25" s="8"/>
      <c r="HEA25" s="8"/>
      <c r="HEB25" s="8"/>
      <c r="HEC25" s="8"/>
      <c r="HED25" s="8"/>
      <c r="HEE25" s="8"/>
      <c r="HEF25" s="8"/>
      <c r="HEG25" s="8"/>
      <c r="HEH25" s="8"/>
      <c r="HEI25" s="8"/>
      <c r="HEJ25" s="8"/>
      <c r="HEK25" s="8"/>
      <c r="HEL25" s="8"/>
      <c r="HEM25" s="8"/>
      <c r="HEN25" s="8"/>
      <c r="HEO25" s="8"/>
      <c r="HEP25" s="8"/>
      <c r="HEQ25" s="8"/>
      <c r="HER25" s="8"/>
      <c r="HET25" s="1"/>
      <c r="HEW25" s="3"/>
      <c r="HEY25" s="8"/>
      <c r="HEZ25" s="8"/>
      <c r="HFA25" s="8"/>
      <c r="HFB25" s="8"/>
      <c r="HFC25" s="8"/>
      <c r="HFD25" s="8"/>
      <c r="HFE25" s="8"/>
      <c r="HFF25" s="8"/>
      <c r="HFG25" s="8"/>
      <c r="HFH25" s="8"/>
      <c r="HFI25" s="8"/>
      <c r="HFJ25" s="8"/>
      <c r="HFK25" s="8"/>
      <c r="HFL25" s="8"/>
      <c r="HFM25" s="8"/>
      <c r="HFN25" s="8"/>
      <c r="HFO25" s="8"/>
      <c r="HFP25" s="8"/>
      <c r="HFQ25" s="8"/>
      <c r="HFR25" s="8"/>
      <c r="HFS25" s="8"/>
      <c r="HFU25" s="1"/>
      <c r="HFX25" s="3"/>
      <c r="HFZ25" s="8"/>
      <c r="HGA25" s="8"/>
      <c r="HGB25" s="8"/>
      <c r="HGC25" s="8"/>
      <c r="HGD25" s="8"/>
      <c r="HGE25" s="8"/>
      <c r="HGF25" s="8"/>
      <c r="HGG25" s="8"/>
      <c r="HGH25" s="8"/>
      <c r="HGI25" s="8"/>
      <c r="HGJ25" s="8"/>
      <c r="HGK25" s="8"/>
      <c r="HGL25" s="8"/>
      <c r="HGM25" s="8"/>
      <c r="HGN25" s="8"/>
      <c r="HGO25" s="8"/>
      <c r="HGP25" s="8"/>
      <c r="HGQ25" s="8"/>
      <c r="HGR25" s="8"/>
      <c r="HGS25" s="8"/>
      <c r="HGT25" s="8"/>
      <c r="HGV25" s="1"/>
      <c r="HGY25" s="3"/>
      <c r="HHA25" s="8"/>
      <c r="HHB25" s="8"/>
      <c r="HHC25" s="8"/>
      <c r="HHD25" s="8"/>
      <c r="HHE25" s="8"/>
      <c r="HHF25" s="8"/>
      <c r="HHG25" s="8"/>
      <c r="HHH25" s="8"/>
      <c r="HHI25" s="8"/>
      <c r="HHJ25" s="8"/>
      <c r="HHK25" s="8"/>
      <c r="HHL25" s="8"/>
      <c r="HHM25" s="8"/>
      <c r="HHN25" s="8"/>
      <c r="HHO25" s="8"/>
      <c r="HHP25" s="8"/>
      <c r="HHQ25" s="8"/>
      <c r="HHR25" s="8"/>
      <c r="HHS25" s="8"/>
      <c r="HHT25" s="8"/>
      <c r="HHU25" s="8"/>
      <c r="HHW25" s="1"/>
      <c r="HHZ25" s="3"/>
      <c r="HIB25" s="8"/>
      <c r="HIC25" s="8"/>
      <c r="HID25" s="8"/>
      <c r="HIE25" s="8"/>
      <c r="HIF25" s="8"/>
      <c r="HIG25" s="8"/>
      <c r="HIH25" s="8"/>
      <c r="HII25" s="8"/>
      <c r="HIJ25" s="8"/>
      <c r="HIK25" s="8"/>
      <c r="HIL25" s="8"/>
      <c r="HIM25" s="8"/>
      <c r="HIN25" s="8"/>
      <c r="HIO25" s="8"/>
      <c r="HIP25" s="8"/>
      <c r="HIQ25" s="8"/>
      <c r="HIR25" s="8"/>
      <c r="HIS25" s="8"/>
      <c r="HIT25" s="8"/>
      <c r="HIU25" s="8"/>
      <c r="HIV25" s="8"/>
      <c r="HIX25" s="1"/>
      <c r="HJA25" s="3"/>
      <c r="HJC25" s="8"/>
      <c r="HJD25" s="8"/>
      <c r="HJE25" s="8"/>
      <c r="HJF25" s="8"/>
      <c r="HJG25" s="8"/>
      <c r="HJH25" s="8"/>
      <c r="HJI25" s="8"/>
      <c r="HJJ25" s="8"/>
      <c r="HJK25" s="8"/>
      <c r="HJL25" s="8"/>
      <c r="HJM25" s="8"/>
      <c r="HJN25" s="8"/>
      <c r="HJO25" s="8"/>
      <c r="HJP25" s="8"/>
      <c r="HJQ25" s="8"/>
      <c r="HJR25" s="8"/>
      <c r="HJS25" s="8"/>
      <c r="HJT25" s="8"/>
      <c r="HJU25" s="8"/>
      <c r="HJV25" s="8"/>
      <c r="HJW25" s="8"/>
      <c r="HJY25" s="1"/>
      <c r="HKB25" s="3"/>
      <c r="HKD25" s="8"/>
      <c r="HKE25" s="8"/>
      <c r="HKF25" s="8"/>
      <c r="HKG25" s="8"/>
      <c r="HKH25" s="8"/>
      <c r="HKI25" s="8"/>
      <c r="HKJ25" s="8"/>
      <c r="HKK25" s="8"/>
      <c r="HKL25" s="8"/>
      <c r="HKM25" s="8"/>
      <c r="HKN25" s="8"/>
      <c r="HKO25" s="8"/>
      <c r="HKP25" s="8"/>
      <c r="HKQ25" s="8"/>
      <c r="HKR25" s="8"/>
      <c r="HKS25" s="8"/>
      <c r="HKT25" s="8"/>
      <c r="HKU25" s="8"/>
      <c r="HKV25" s="8"/>
      <c r="HKW25" s="8"/>
      <c r="HKX25" s="8"/>
      <c r="HKZ25" s="1"/>
      <c r="HLC25" s="3"/>
      <c r="HLE25" s="8"/>
      <c r="HLF25" s="8"/>
      <c r="HLG25" s="8"/>
      <c r="HLH25" s="8"/>
      <c r="HLI25" s="8"/>
      <c r="HLJ25" s="8"/>
      <c r="HLK25" s="8"/>
      <c r="HLL25" s="8"/>
      <c r="HLM25" s="8"/>
      <c r="HLN25" s="8"/>
      <c r="HLO25" s="8"/>
      <c r="HLP25" s="8"/>
      <c r="HLQ25" s="8"/>
      <c r="HLR25" s="8"/>
      <c r="HLS25" s="8"/>
      <c r="HLT25" s="8"/>
      <c r="HLU25" s="8"/>
      <c r="HLV25" s="8"/>
      <c r="HLW25" s="8"/>
      <c r="HLX25" s="8"/>
      <c r="HLY25" s="8"/>
      <c r="HMA25" s="1"/>
      <c r="HMD25" s="3"/>
      <c r="HMF25" s="8"/>
      <c r="HMG25" s="8"/>
      <c r="HMH25" s="8"/>
      <c r="HMI25" s="8"/>
      <c r="HMJ25" s="8"/>
      <c r="HMK25" s="8"/>
      <c r="HML25" s="8"/>
      <c r="HMM25" s="8"/>
      <c r="HMN25" s="8"/>
      <c r="HMO25" s="8"/>
      <c r="HMP25" s="8"/>
      <c r="HMQ25" s="8"/>
      <c r="HMR25" s="8"/>
      <c r="HMS25" s="8"/>
      <c r="HMT25" s="8"/>
      <c r="HMU25" s="8"/>
      <c r="HMV25" s="8"/>
      <c r="HMW25" s="8"/>
      <c r="HMX25" s="8"/>
      <c r="HMY25" s="8"/>
      <c r="HMZ25" s="8"/>
      <c r="HNB25" s="1"/>
      <c r="HNE25" s="3"/>
      <c r="HNG25" s="8"/>
      <c r="HNH25" s="8"/>
      <c r="HNI25" s="8"/>
      <c r="HNJ25" s="8"/>
      <c r="HNK25" s="8"/>
      <c r="HNL25" s="8"/>
      <c r="HNM25" s="8"/>
      <c r="HNN25" s="8"/>
      <c r="HNO25" s="8"/>
      <c r="HNP25" s="8"/>
      <c r="HNQ25" s="8"/>
      <c r="HNR25" s="8"/>
      <c r="HNS25" s="8"/>
      <c r="HNT25" s="8"/>
      <c r="HNU25" s="8"/>
      <c r="HNV25" s="8"/>
      <c r="HNW25" s="8"/>
      <c r="HNX25" s="8"/>
      <c r="HNY25" s="8"/>
      <c r="HNZ25" s="8"/>
      <c r="HOA25" s="8"/>
      <c r="HOC25" s="1"/>
      <c r="HOF25" s="3"/>
      <c r="HOH25" s="8"/>
      <c r="HOI25" s="8"/>
      <c r="HOJ25" s="8"/>
      <c r="HOK25" s="8"/>
      <c r="HOL25" s="8"/>
      <c r="HOM25" s="8"/>
      <c r="HON25" s="8"/>
      <c r="HOO25" s="8"/>
      <c r="HOP25" s="8"/>
      <c r="HOQ25" s="8"/>
      <c r="HOR25" s="8"/>
      <c r="HOS25" s="8"/>
      <c r="HOT25" s="8"/>
      <c r="HOU25" s="8"/>
      <c r="HOV25" s="8"/>
      <c r="HOW25" s="8"/>
      <c r="HOX25" s="8"/>
      <c r="HOY25" s="8"/>
      <c r="HOZ25" s="8"/>
      <c r="HPA25" s="8"/>
      <c r="HPB25" s="8"/>
      <c r="HPD25" s="1"/>
      <c r="HPG25" s="3"/>
      <c r="HPI25" s="8"/>
      <c r="HPJ25" s="8"/>
      <c r="HPK25" s="8"/>
      <c r="HPL25" s="8"/>
      <c r="HPM25" s="8"/>
      <c r="HPN25" s="8"/>
      <c r="HPO25" s="8"/>
      <c r="HPP25" s="8"/>
      <c r="HPQ25" s="8"/>
      <c r="HPR25" s="8"/>
      <c r="HPS25" s="8"/>
      <c r="HPT25" s="8"/>
      <c r="HPU25" s="8"/>
      <c r="HPV25" s="8"/>
      <c r="HPW25" s="8"/>
      <c r="HPX25" s="8"/>
      <c r="HPY25" s="8"/>
      <c r="HPZ25" s="8"/>
      <c r="HQA25" s="8"/>
      <c r="HQB25" s="8"/>
      <c r="HQC25" s="8"/>
      <c r="HQE25" s="1"/>
      <c r="HQH25" s="3"/>
      <c r="HQJ25" s="8"/>
      <c r="HQK25" s="8"/>
      <c r="HQL25" s="8"/>
      <c r="HQM25" s="8"/>
      <c r="HQN25" s="8"/>
      <c r="HQO25" s="8"/>
      <c r="HQP25" s="8"/>
      <c r="HQQ25" s="8"/>
      <c r="HQR25" s="8"/>
      <c r="HQS25" s="8"/>
      <c r="HQT25" s="8"/>
      <c r="HQU25" s="8"/>
      <c r="HQV25" s="8"/>
      <c r="HQW25" s="8"/>
      <c r="HQX25" s="8"/>
      <c r="HQY25" s="8"/>
      <c r="HQZ25" s="8"/>
      <c r="HRA25" s="8"/>
      <c r="HRB25" s="8"/>
      <c r="HRC25" s="8"/>
      <c r="HRD25" s="8"/>
      <c r="HRF25" s="1"/>
      <c r="HRI25" s="3"/>
      <c r="HRK25" s="8"/>
      <c r="HRL25" s="8"/>
      <c r="HRM25" s="8"/>
      <c r="HRN25" s="8"/>
      <c r="HRO25" s="8"/>
      <c r="HRP25" s="8"/>
      <c r="HRQ25" s="8"/>
      <c r="HRR25" s="8"/>
      <c r="HRS25" s="8"/>
      <c r="HRT25" s="8"/>
      <c r="HRU25" s="8"/>
      <c r="HRV25" s="8"/>
      <c r="HRW25" s="8"/>
      <c r="HRX25" s="8"/>
      <c r="HRY25" s="8"/>
      <c r="HRZ25" s="8"/>
      <c r="HSA25" s="8"/>
      <c r="HSB25" s="8"/>
      <c r="HSC25" s="8"/>
      <c r="HSD25" s="8"/>
      <c r="HSE25" s="8"/>
      <c r="HSG25" s="1"/>
      <c r="HSJ25" s="3"/>
      <c r="HSL25" s="8"/>
      <c r="HSM25" s="8"/>
      <c r="HSN25" s="8"/>
      <c r="HSO25" s="8"/>
      <c r="HSP25" s="8"/>
      <c r="HSQ25" s="8"/>
      <c r="HSR25" s="8"/>
      <c r="HSS25" s="8"/>
      <c r="HST25" s="8"/>
      <c r="HSU25" s="8"/>
      <c r="HSV25" s="8"/>
      <c r="HSW25" s="8"/>
      <c r="HSX25" s="8"/>
      <c r="HSY25" s="8"/>
      <c r="HSZ25" s="8"/>
      <c r="HTA25" s="8"/>
      <c r="HTB25" s="8"/>
      <c r="HTC25" s="8"/>
      <c r="HTD25" s="8"/>
      <c r="HTE25" s="8"/>
      <c r="HTF25" s="8"/>
      <c r="HTH25" s="1"/>
      <c r="HTK25" s="3"/>
      <c r="HTM25" s="8"/>
      <c r="HTN25" s="8"/>
      <c r="HTO25" s="8"/>
      <c r="HTP25" s="8"/>
      <c r="HTQ25" s="8"/>
      <c r="HTR25" s="8"/>
      <c r="HTS25" s="8"/>
      <c r="HTT25" s="8"/>
      <c r="HTU25" s="8"/>
      <c r="HTV25" s="8"/>
      <c r="HTW25" s="8"/>
      <c r="HTX25" s="8"/>
      <c r="HTY25" s="8"/>
      <c r="HTZ25" s="8"/>
      <c r="HUA25" s="8"/>
      <c r="HUB25" s="8"/>
      <c r="HUC25" s="8"/>
      <c r="HUD25" s="8"/>
      <c r="HUE25" s="8"/>
      <c r="HUF25" s="8"/>
      <c r="HUG25" s="8"/>
      <c r="HUI25" s="1"/>
      <c r="HUL25" s="3"/>
      <c r="HUN25" s="8"/>
      <c r="HUO25" s="8"/>
      <c r="HUP25" s="8"/>
      <c r="HUQ25" s="8"/>
      <c r="HUR25" s="8"/>
      <c r="HUS25" s="8"/>
      <c r="HUT25" s="8"/>
      <c r="HUU25" s="8"/>
      <c r="HUV25" s="8"/>
      <c r="HUW25" s="8"/>
      <c r="HUX25" s="8"/>
      <c r="HUY25" s="8"/>
      <c r="HUZ25" s="8"/>
      <c r="HVA25" s="8"/>
      <c r="HVB25" s="8"/>
      <c r="HVC25" s="8"/>
      <c r="HVD25" s="8"/>
      <c r="HVE25" s="8"/>
      <c r="HVF25" s="8"/>
      <c r="HVG25" s="8"/>
      <c r="HVH25" s="8"/>
      <c r="HVJ25" s="1"/>
      <c r="HVM25" s="3"/>
      <c r="HVO25" s="8"/>
      <c r="HVP25" s="8"/>
      <c r="HVQ25" s="8"/>
      <c r="HVR25" s="8"/>
      <c r="HVS25" s="8"/>
      <c r="HVT25" s="8"/>
      <c r="HVU25" s="8"/>
      <c r="HVV25" s="8"/>
      <c r="HVW25" s="8"/>
      <c r="HVX25" s="8"/>
      <c r="HVY25" s="8"/>
      <c r="HVZ25" s="8"/>
      <c r="HWA25" s="8"/>
      <c r="HWB25" s="8"/>
      <c r="HWC25" s="8"/>
      <c r="HWD25" s="8"/>
      <c r="HWE25" s="8"/>
      <c r="HWF25" s="8"/>
      <c r="HWG25" s="8"/>
      <c r="HWH25" s="8"/>
      <c r="HWI25" s="8"/>
      <c r="HWK25" s="1"/>
      <c r="HWN25" s="3"/>
      <c r="HWP25" s="8"/>
      <c r="HWQ25" s="8"/>
      <c r="HWR25" s="8"/>
      <c r="HWS25" s="8"/>
      <c r="HWT25" s="8"/>
      <c r="HWU25" s="8"/>
      <c r="HWV25" s="8"/>
      <c r="HWW25" s="8"/>
      <c r="HWX25" s="8"/>
      <c r="HWY25" s="8"/>
      <c r="HWZ25" s="8"/>
      <c r="HXA25" s="8"/>
      <c r="HXB25" s="8"/>
      <c r="HXC25" s="8"/>
      <c r="HXD25" s="8"/>
      <c r="HXE25" s="8"/>
      <c r="HXF25" s="8"/>
      <c r="HXG25" s="8"/>
      <c r="HXH25" s="8"/>
      <c r="HXI25" s="8"/>
      <c r="HXJ25" s="8"/>
      <c r="HXL25" s="1"/>
      <c r="HXO25" s="3"/>
      <c r="HXQ25" s="8"/>
      <c r="HXR25" s="8"/>
      <c r="HXS25" s="8"/>
      <c r="HXT25" s="8"/>
      <c r="HXU25" s="8"/>
      <c r="HXV25" s="8"/>
      <c r="HXW25" s="8"/>
      <c r="HXX25" s="8"/>
      <c r="HXY25" s="8"/>
      <c r="HXZ25" s="8"/>
      <c r="HYA25" s="8"/>
      <c r="HYB25" s="8"/>
      <c r="HYC25" s="8"/>
      <c r="HYD25" s="8"/>
      <c r="HYE25" s="8"/>
      <c r="HYF25" s="8"/>
      <c r="HYG25" s="8"/>
      <c r="HYH25" s="8"/>
      <c r="HYI25" s="8"/>
      <c r="HYJ25" s="8"/>
      <c r="HYK25" s="8"/>
      <c r="HYM25" s="1"/>
      <c r="HYP25" s="3"/>
      <c r="HYR25" s="8"/>
      <c r="HYS25" s="8"/>
      <c r="HYT25" s="8"/>
      <c r="HYU25" s="8"/>
      <c r="HYV25" s="8"/>
      <c r="HYW25" s="8"/>
      <c r="HYX25" s="8"/>
      <c r="HYY25" s="8"/>
      <c r="HYZ25" s="8"/>
      <c r="HZA25" s="8"/>
      <c r="HZB25" s="8"/>
      <c r="HZC25" s="8"/>
      <c r="HZD25" s="8"/>
      <c r="HZE25" s="8"/>
      <c r="HZF25" s="8"/>
      <c r="HZG25" s="8"/>
      <c r="HZH25" s="8"/>
      <c r="HZI25" s="8"/>
      <c r="HZJ25" s="8"/>
      <c r="HZK25" s="8"/>
      <c r="HZL25" s="8"/>
      <c r="HZN25" s="1"/>
      <c r="HZQ25" s="3"/>
      <c r="HZS25" s="8"/>
      <c r="HZT25" s="8"/>
      <c r="HZU25" s="8"/>
      <c r="HZV25" s="8"/>
      <c r="HZW25" s="8"/>
      <c r="HZX25" s="8"/>
      <c r="HZY25" s="8"/>
      <c r="HZZ25" s="8"/>
      <c r="IAA25" s="8"/>
      <c r="IAB25" s="8"/>
      <c r="IAC25" s="8"/>
      <c r="IAD25" s="8"/>
      <c r="IAE25" s="8"/>
      <c r="IAF25" s="8"/>
      <c r="IAG25" s="8"/>
      <c r="IAH25" s="8"/>
      <c r="IAI25" s="8"/>
      <c r="IAJ25" s="8"/>
      <c r="IAK25" s="8"/>
      <c r="IAL25" s="8"/>
      <c r="IAM25" s="8"/>
      <c r="IAO25" s="1"/>
      <c r="IAR25" s="3"/>
      <c r="IAT25" s="8"/>
      <c r="IAU25" s="8"/>
      <c r="IAV25" s="8"/>
      <c r="IAW25" s="8"/>
      <c r="IAX25" s="8"/>
      <c r="IAY25" s="8"/>
      <c r="IAZ25" s="8"/>
      <c r="IBA25" s="8"/>
      <c r="IBB25" s="8"/>
      <c r="IBC25" s="8"/>
      <c r="IBD25" s="8"/>
      <c r="IBE25" s="8"/>
      <c r="IBF25" s="8"/>
      <c r="IBG25" s="8"/>
      <c r="IBH25" s="8"/>
      <c r="IBI25" s="8"/>
      <c r="IBJ25" s="8"/>
      <c r="IBK25" s="8"/>
      <c r="IBL25" s="8"/>
      <c r="IBM25" s="8"/>
      <c r="IBN25" s="8"/>
      <c r="IBP25" s="1"/>
      <c r="IBS25" s="3"/>
      <c r="IBU25" s="8"/>
      <c r="IBV25" s="8"/>
      <c r="IBW25" s="8"/>
      <c r="IBX25" s="8"/>
      <c r="IBY25" s="8"/>
      <c r="IBZ25" s="8"/>
      <c r="ICA25" s="8"/>
      <c r="ICB25" s="8"/>
      <c r="ICC25" s="8"/>
      <c r="ICD25" s="8"/>
      <c r="ICE25" s="8"/>
      <c r="ICF25" s="8"/>
      <c r="ICG25" s="8"/>
      <c r="ICH25" s="8"/>
      <c r="ICI25" s="8"/>
      <c r="ICJ25" s="8"/>
      <c r="ICK25" s="8"/>
      <c r="ICL25" s="8"/>
      <c r="ICM25" s="8"/>
      <c r="ICN25" s="8"/>
      <c r="ICO25" s="8"/>
      <c r="ICQ25" s="1"/>
      <c r="ICT25" s="3"/>
      <c r="ICV25" s="8"/>
      <c r="ICW25" s="8"/>
      <c r="ICX25" s="8"/>
      <c r="ICY25" s="8"/>
      <c r="ICZ25" s="8"/>
      <c r="IDA25" s="8"/>
      <c r="IDB25" s="8"/>
      <c r="IDC25" s="8"/>
      <c r="IDD25" s="8"/>
      <c r="IDE25" s="8"/>
      <c r="IDF25" s="8"/>
      <c r="IDG25" s="8"/>
      <c r="IDH25" s="8"/>
      <c r="IDI25" s="8"/>
      <c r="IDJ25" s="8"/>
      <c r="IDK25" s="8"/>
      <c r="IDL25" s="8"/>
      <c r="IDM25" s="8"/>
      <c r="IDN25" s="8"/>
      <c r="IDO25" s="8"/>
      <c r="IDP25" s="8"/>
      <c r="IDR25" s="1"/>
      <c r="IDU25" s="3"/>
      <c r="IDW25" s="8"/>
      <c r="IDX25" s="8"/>
      <c r="IDY25" s="8"/>
      <c r="IDZ25" s="8"/>
      <c r="IEA25" s="8"/>
      <c r="IEB25" s="8"/>
      <c r="IEC25" s="8"/>
      <c r="IED25" s="8"/>
      <c r="IEE25" s="8"/>
      <c r="IEF25" s="8"/>
      <c r="IEG25" s="8"/>
      <c r="IEH25" s="8"/>
      <c r="IEI25" s="8"/>
      <c r="IEJ25" s="8"/>
      <c r="IEK25" s="8"/>
      <c r="IEL25" s="8"/>
      <c r="IEM25" s="8"/>
      <c r="IEN25" s="8"/>
      <c r="IEO25" s="8"/>
      <c r="IEP25" s="8"/>
      <c r="IEQ25" s="8"/>
      <c r="IES25" s="1"/>
      <c r="IEV25" s="3"/>
      <c r="IEX25" s="8"/>
      <c r="IEY25" s="8"/>
      <c r="IEZ25" s="8"/>
      <c r="IFA25" s="8"/>
      <c r="IFB25" s="8"/>
      <c r="IFC25" s="8"/>
      <c r="IFD25" s="8"/>
      <c r="IFE25" s="8"/>
      <c r="IFF25" s="8"/>
      <c r="IFG25" s="8"/>
      <c r="IFH25" s="8"/>
      <c r="IFI25" s="8"/>
      <c r="IFJ25" s="8"/>
      <c r="IFK25" s="8"/>
      <c r="IFL25" s="8"/>
      <c r="IFM25" s="8"/>
      <c r="IFN25" s="8"/>
      <c r="IFO25" s="8"/>
      <c r="IFP25" s="8"/>
      <c r="IFQ25" s="8"/>
      <c r="IFR25" s="8"/>
      <c r="IFT25" s="1"/>
      <c r="IFW25" s="3"/>
      <c r="IFY25" s="8"/>
      <c r="IFZ25" s="8"/>
      <c r="IGA25" s="8"/>
      <c r="IGB25" s="8"/>
      <c r="IGC25" s="8"/>
      <c r="IGD25" s="8"/>
      <c r="IGE25" s="8"/>
      <c r="IGF25" s="8"/>
      <c r="IGG25" s="8"/>
      <c r="IGH25" s="8"/>
      <c r="IGI25" s="8"/>
      <c r="IGJ25" s="8"/>
      <c r="IGK25" s="8"/>
      <c r="IGL25" s="8"/>
      <c r="IGM25" s="8"/>
      <c r="IGN25" s="8"/>
      <c r="IGO25" s="8"/>
      <c r="IGP25" s="8"/>
      <c r="IGQ25" s="8"/>
      <c r="IGR25" s="8"/>
      <c r="IGS25" s="8"/>
      <c r="IGU25" s="1"/>
      <c r="IGX25" s="3"/>
      <c r="IGZ25" s="8"/>
      <c r="IHA25" s="8"/>
      <c r="IHB25" s="8"/>
      <c r="IHC25" s="8"/>
      <c r="IHD25" s="8"/>
      <c r="IHE25" s="8"/>
      <c r="IHF25" s="8"/>
      <c r="IHG25" s="8"/>
      <c r="IHH25" s="8"/>
      <c r="IHI25" s="8"/>
      <c r="IHJ25" s="8"/>
      <c r="IHK25" s="8"/>
      <c r="IHL25" s="8"/>
      <c r="IHM25" s="8"/>
      <c r="IHN25" s="8"/>
      <c r="IHO25" s="8"/>
      <c r="IHP25" s="8"/>
      <c r="IHQ25" s="8"/>
      <c r="IHR25" s="8"/>
      <c r="IHS25" s="8"/>
      <c r="IHT25" s="8"/>
      <c r="IHV25" s="1"/>
      <c r="IHY25" s="3"/>
      <c r="IIA25" s="8"/>
      <c r="IIB25" s="8"/>
      <c r="IIC25" s="8"/>
      <c r="IID25" s="8"/>
      <c r="IIE25" s="8"/>
      <c r="IIF25" s="8"/>
      <c r="IIG25" s="8"/>
      <c r="IIH25" s="8"/>
      <c r="III25" s="8"/>
      <c r="IIJ25" s="8"/>
      <c r="IIK25" s="8"/>
      <c r="IIL25" s="8"/>
      <c r="IIM25" s="8"/>
      <c r="IIN25" s="8"/>
      <c r="IIO25" s="8"/>
      <c r="IIP25" s="8"/>
      <c r="IIQ25" s="8"/>
      <c r="IIR25" s="8"/>
      <c r="IIS25" s="8"/>
      <c r="IIT25" s="8"/>
      <c r="IIU25" s="8"/>
      <c r="IIW25" s="1"/>
      <c r="IIZ25" s="3"/>
      <c r="IJB25" s="8"/>
      <c r="IJC25" s="8"/>
      <c r="IJD25" s="8"/>
      <c r="IJE25" s="8"/>
      <c r="IJF25" s="8"/>
      <c r="IJG25" s="8"/>
      <c r="IJH25" s="8"/>
      <c r="IJI25" s="8"/>
      <c r="IJJ25" s="8"/>
      <c r="IJK25" s="8"/>
      <c r="IJL25" s="8"/>
      <c r="IJM25" s="8"/>
      <c r="IJN25" s="8"/>
      <c r="IJO25" s="8"/>
      <c r="IJP25" s="8"/>
      <c r="IJQ25" s="8"/>
      <c r="IJR25" s="8"/>
      <c r="IJS25" s="8"/>
      <c r="IJT25" s="8"/>
      <c r="IJU25" s="8"/>
      <c r="IJV25" s="8"/>
      <c r="IJX25" s="1"/>
      <c r="IKA25" s="3"/>
      <c r="IKC25" s="8"/>
      <c r="IKD25" s="8"/>
      <c r="IKE25" s="8"/>
      <c r="IKF25" s="8"/>
      <c r="IKG25" s="8"/>
      <c r="IKH25" s="8"/>
      <c r="IKI25" s="8"/>
      <c r="IKJ25" s="8"/>
      <c r="IKK25" s="8"/>
      <c r="IKL25" s="8"/>
      <c r="IKM25" s="8"/>
      <c r="IKN25" s="8"/>
      <c r="IKO25" s="8"/>
      <c r="IKP25" s="8"/>
      <c r="IKQ25" s="8"/>
      <c r="IKR25" s="8"/>
      <c r="IKS25" s="8"/>
      <c r="IKT25" s="8"/>
      <c r="IKU25" s="8"/>
      <c r="IKV25" s="8"/>
      <c r="IKW25" s="8"/>
      <c r="IKY25" s="1"/>
      <c r="ILB25" s="3"/>
      <c r="ILD25" s="8"/>
      <c r="ILE25" s="8"/>
      <c r="ILF25" s="8"/>
      <c r="ILG25" s="8"/>
      <c r="ILH25" s="8"/>
      <c r="ILI25" s="8"/>
      <c r="ILJ25" s="8"/>
      <c r="ILK25" s="8"/>
      <c r="ILL25" s="8"/>
      <c r="ILM25" s="8"/>
      <c r="ILN25" s="8"/>
      <c r="ILO25" s="8"/>
      <c r="ILP25" s="8"/>
      <c r="ILQ25" s="8"/>
      <c r="ILR25" s="8"/>
      <c r="ILS25" s="8"/>
      <c r="ILT25" s="8"/>
      <c r="ILU25" s="8"/>
      <c r="ILV25" s="8"/>
      <c r="ILW25" s="8"/>
      <c r="ILX25" s="8"/>
      <c r="ILZ25" s="1"/>
      <c r="IMC25" s="3"/>
      <c r="IME25" s="8"/>
      <c r="IMF25" s="8"/>
      <c r="IMG25" s="8"/>
      <c r="IMH25" s="8"/>
      <c r="IMI25" s="8"/>
      <c r="IMJ25" s="8"/>
      <c r="IMK25" s="8"/>
      <c r="IML25" s="8"/>
      <c r="IMM25" s="8"/>
      <c r="IMN25" s="8"/>
      <c r="IMO25" s="8"/>
      <c r="IMP25" s="8"/>
      <c r="IMQ25" s="8"/>
      <c r="IMR25" s="8"/>
      <c r="IMS25" s="8"/>
      <c r="IMT25" s="8"/>
      <c r="IMU25" s="8"/>
      <c r="IMV25" s="8"/>
      <c r="IMW25" s="8"/>
      <c r="IMX25" s="8"/>
      <c r="IMY25" s="8"/>
      <c r="INA25" s="1"/>
      <c r="IND25" s="3"/>
      <c r="INF25" s="8"/>
      <c r="ING25" s="8"/>
      <c r="INH25" s="8"/>
      <c r="INI25" s="8"/>
      <c r="INJ25" s="8"/>
      <c r="INK25" s="8"/>
      <c r="INL25" s="8"/>
      <c r="INM25" s="8"/>
      <c r="INN25" s="8"/>
      <c r="INO25" s="8"/>
      <c r="INP25" s="8"/>
      <c r="INQ25" s="8"/>
      <c r="INR25" s="8"/>
      <c r="INS25" s="8"/>
      <c r="INT25" s="8"/>
      <c r="INU25" s="8"/>
      <c r="INV25" s="8"/>
      <c r="INW25" s="8"/>
      <c r="INX25" s="8"/>
      <c r="INY25" s="8"/>
      <c r="INZ25" s="8"/>
      <c r="IOB25" s="1"/>
      <c r="IOE25" s="3"/>
      <c r="IOG25" s="8"/>
      <c r="IOH25" s="8"/>
      <c r="IOI25" s="8"/>
      <c r="IOJ25" s="8"/>
      <c r="IOK25" s="8"/>
      <c r="IOL25" s="8"/>
      <c r="IOM25" s="8"/>
      <c r="ION25" s="8"/>
      <c r="IOO25" s="8"/>
      <c r="IOP25" s="8"/>
      <c r="IOQ25" s="8"/>
      <c r="IOR25" s="8"/>
      <c r="IOS25" s="8"/>
      <c r="IOT25" s="8"/>
      <c r="IOU25" s="8"/>
      <c r="IOV25" s="8"/>
      <c r="IOW25" s="8"/>
      <c r="IOX25" s="8"/>
      <c r="IOY25" s="8"/>
      <c r="IOZ25" s="8"/>
      <c r="IPA25" s="8"/>
      <c r="IPC25" s="1"/>
      <c r="IPF25" s="3"/>
      <c r="IPH25" s="8"/>
      <c r="IPI25" s="8"/>
      <c r="IPJ25" s="8"/>
      <c r="IPK25" s="8"/>
      <c r="IPL25" s="8"/>
      <c r="IPM25" s="8"/>
      <c r="IPN25" s="8"/>
      <c r="IPO25" s="8"/>
      <c r="IPP25" s="8"/>
      <c r="IPQ25" s="8"/>
      <c r="IPR25" s="8"/>
      <c r="IPS25" s="8"/>
      <c r="IPT25" s="8"/>
      <c r="IPU25" s="8"/>
      <c r="IPV25" s="8"/>
      <c r="IPW25" s="8"/>
      <c r="IPX25" s="8"/>
      <c r="IPY25" s="8"/>
      <c r="IPZ25" s="8"/>
      <c r="IQA25" s="8"/>
      <c r="IQB25" s="8"/>
      <c r="IQD25" s="1"/>
      <c r="IQG25" s="3"/>
      <c r="IQI25" s="8"/>
      <c r="IQJ25" s="8"/>
      <c r="IQK25" s="8"/>
      <c r="IQL25" s="8"/>
      <c r="IQM25" s="8"/>
      <c r="IQN25" s="8"/>
      <c r="IQO25" s="8"/>
      <c r="IQP25" s="8"/>
      <c r="IQQ25" s="8"/>
      <c r="IQR25" s="8"/>
      <c r="IQS25" s="8"/>
      <c r="IQT25" s="8"/>
      <c r="IQU25" s="8"/>
      <c r="IQV25" s="8"/>
      <c r="IQW25" s="8"/>
      <c r="IQX25" s="8"/>
      <c r="IQY25" s="8"/>
      <c r="IQZ25" s="8"/>
      <c r="IRA25" s="8"/>
      <c r="IRB25" s="8"/>
      <c r="IRC25" s="8"/>
      <c r="IRE25" s="1"/>
      <c r="IRH25" s="3"/>
      <c r="IRJ25" s="8"/>
      <c r="IRK25" s="8"/>
      <c r="IRL25" s="8"/>
      <c r="IRM25" s="8"/>
      <c r="IRN25" s="8"/>
      <c r="IRO25" s="8"/>
      <c r="IRP25" s="8"/>
      <c r="IRQ25" s="8"/>
      <c r="IRR25" s="8"/>
      <c r="IRS25" s="8"/>
      <c r="IRT25" s="8"/>
      <c r="IRU25" s="8"/>
      <c r="IRV25" s="8"/>
      <c r="IRW25" s="8"/>
      <c r="IRX25" s="8"/>
      <c r="IRY25" s="8"/>
      <c r="IRZ25" s="8"/>
      <c r="ISA25" s="8"/>
      <c r="ISB25" s="8"/>
      <c r="ISC25" s="8"/>
      <c r="ISD25" s="8"/>
      <c r="ISF25" s="1"/>
      <c r="ISI25" s="3"/>
      <c r="ISK25" s="8"/>
      <c r="ISL25" s="8"/>
      <c r="ISM25" s="8"/>
      <c r="ISN25" s="8"/>
      <c r="ISO25" s="8"/>
      <c r="ISP25" s="8"/>
      <c r="ISQ25" s="8"/>
      <c r="ISR25" s="8"/>
      <c r="ISS25" s="8"/>
      <c r="IST25" s="8"/>
      <c r="ISU25" s="8"/>
      <c r="ISV25" s="8"/>
      <c r="ISW25" s="8"/>
      <c r="ISX25" s="8"/>
      <c r="ISY25" s="8"/>
      <c r="ISZ25" s="8"/>
      <c r="ITA25" s="8"/>
      <c r="ITB25" s="8"/>
      <c r="ITC25" s="8"/>
      <c r="ITD25" s="8"/>
      <c r="ITE25" s="8"/>
      <c r="ITG25" s="1"/>
      <c r="ITJ25" s="3"/>
      <c r="ITL25" s="8"/>
      <c r="ITM25" s="8"/>
      <c r="ITN25" s="8"/>
      <c r="ITO25" s="8"/>
      <c r="ITP25" s="8"/>
      <c r="ITQ25" s="8"/>
      <c r="ITR25" s="8"/>
      <c r="ITS25" s="8"/>
      <c r="ITT25" s="8"/>
      <c r="ITU25" s="8"/>
      <c r="ITV25" s="8"/>
      <c r="ITW25" s="8"/>
      <c r="ITX25" s="8"/>
      <c r="ITY25" s="8"/>
      <c r="ITZ25" s="8"/>
      <c r="IUA25" s="8"/>
      <c r="IUB25" s="8"/>
      <c r="IUC25" s="8"/>
      <c r="IUD25" s="8"/>
      <c r="IUE25" s="8"/>
      <c r="IUF25" s="8"/>
      <c r="IUH25" s="1"/>
      <c r="IUK25" s="3"/>
      <c r="IUM25" s="8"/>
      <c r="IUN25" s="8"/>
      <c r="IUO25" s="8"/>
      <c r="IUP25" s="8"/>
      <c r="IUQ25" s="8"/>
      <c r="IUR25" s="8"/>
      <c r="IUS25" s="8"/>
      <c r="IUT25" s="8"/>
      <c r="IUU25" s="8"/>
      <c r="IUV25" s="8"/>
      <c r="IUW25" s="8"/>
      <c r="IUX25" s="8"/>
      <c r="IUY25" s="8"/>
      <c r="IUZ25" s="8"/>
      <c r="IVA25" s="8"/>
      <c r="IVB25" s="8"/>
      <c r="IVC25" s="8"/>
      <c r="IVD25" s="8"/>
      <c r="IVE25" s="8"/>
      <c r="IVF25" s="8"/>
      <c r="IVG25" s="8"/>
      <c r="IVI25" s="1"/>
      <c r="IVL25" s="3"/>
      <c r="IVN25" s="8"/>
      <c r="IVO25" s="8"/>
      <c r="IVP25" s="8"/>
      <c r="IVQ25" s="8"/>
      <c r="IVR25" s="8"/>
      <c r="IVS25" s="8"/>
      <c r="IVT25" s="8"/>
      <c r="IVU25" s="8"/>
      <c r="IVV25" s="8"/>
      <c r="IVW25" s="8"/>
      <c r="IVX25" s="8"/>
      <c r="IVY25" s="8"/>
      <c r="IVZ25" s="8"/>
      <c r="IWA25" s="8"/>
      <c r="IWB25" s="8"/>
      <c r="IWC25" s="8"/>
      <c r="IWD25" s="8"/>
      <c r="IWE25" s="8"/>
      <c r="IWF25" s="8"/>
      <c r="IWG25" s="8"/>
      <c r="IWH25" s="8"/>
      <c r="IWJ25" s="1"/>
      <c r="IWM25" s="3"/>
      <c r="IWO25" s="8"/>
      <c r="IWP25" s="8"/>
      <c r="IWQ25" s="8"/>
      <c r="IWR25" s="8"/>
      <c r="IWS25" s="8"/>
      <c r="IWT25" s="8"/>
      <c r="IWU25" s="8"/>
      <c r="IWV25" s="8"/>
      <c r="IWW25" s="8"/>
      <c r="IWX25" s="8"/>
      <c r="IWY25" s="8"/>
      <c r="IWZ25" s="8"/>
      <c r="IXA25" s="8"/>
      <c r="IXB25" s="8"/>
      <c r="IXC25" s="8"/>
      <c r="IXD25" s="8"/>
      <c r="IXE25" s="8"/>
      <c r="IXF25" s="8"/>
      <c r="IXG25" s="8"/>
      <c r="IXH25" s="8"/>
      <c r="IXI25" s="8"/>
      <c r="IXK25" s="1"/>
      <c r="IXN25" s="3"/>
      <c r="IXP25" s="8"/>
      <c r="IXQ25" s="8"/>
      <c r="IXR25" s="8"/>
      <c r="IXS25" s="8"/>
      <c r="IXT25" s="8"/>
      <c r="IXU25" s="8"/>
      <c r="IXV25" s="8"/>
      <c r="IXW25" s="8"/>
      <c r="IXX25" s="8"/>
      <c r="IXY25" s="8"/>
      <c r="IXZ25" s="8"/>
      <c r="IYA25" s="8"/>
      <c r="IYB25" s="8"/>
      <c r="IYC25" s="8"/>
      <c r="IYD25" s="8"/>
      <c r="IYE25" s="8"/>
      <c r="IYF25" s="8"/>
      <c r="IYG25" s="8"/>
      <c r="IYH25" s="8"/>
      <c r="IYI25" s="8"/>
      <c r="IYJ25" s="8"/>
      <c r="IYL25" s="1"/>
      <c r="IYO25" s="3"/>
      <c r="IYQ25" s="8"/>
      <c r="IYR25" s="8"/>
      <c r="IYS25" s="8"/>
      <c r="IYT25" s="8"/>
      <c r="IYU25" s="8"/>
      <c r="IYV25" s="8"/>
      <c r="IYW25" s="8"/>
      <c r="IYX25" s="8"/>
      <c r="IYY25" s="8"/>
      <c r="IYZ25" s="8"/>
      <c r="IZA25" s="8"/>
      <c r="IZB25" s="8"/>
      <c r="IZC25" s="8"/>
      <c r="IZD25" s="8"/>
      <c r="IZE25" s="8"/>
      <c r="IZF25" s="8"/>
      <c r="IZG25" s="8"/>
      <c r="IZH25" s="8"/>
      <c r="IZI25" s="8"/>
      <c r="IZJ25" s="8"/>
      <c r="IZK25" s="8"/>
      <c r="IZM25" s="1"/>
      <c r="IZP25" s="3"/>
      <c r="IZR25" s="8"/>
      <c r="IZS25" s="8"/>
      <c r="IZT25" s="8"/>
      <c r="IZU25" s="8"/>
      <c r="IZV25" s="8"/>
      <c r="IZW25" s="8"/>
      <c r="IZX25" s="8"/>
      <c r="IZY25" s="8"/>
      <c r="IZZ25" s="8"/>
      <c r="JAA25" s="8"/>
      <c r="JAB25" s="8"/>
      <c r="JAC25" s="8"/>
      <c r="JAD25" s="8"/>
      <c r="JAE25" s="8"/>
      <c r="JAF25" s="8"/>
      <c r="JAG25" s="8"/>
      <c r="JAH25" s="8"/>
      <c r="JAI25" s="8"/>
      <c r="JAJ25" s="8"/>
      <c r="JAK25" s="8"/>
      <c r="JAL25" s="8"/>
      <c r="JAN25" s="1"/>
      <c r="JAQ25" s="3"/>
      <c r="JAS25" s="8"/>
      <c r="JAT25" s="8"/>
      <c r="JAU25" s="8"/>
      <c r="JAV25" s="8"/>
      <c r="JAW25" s="8"/>
      <c r="JAX25" s="8"/>
      <c r="JAY25" s="8"/>
      <c r="JAZ25" s="8"/>
      <c r="JBA25" s="8"/>
      <c r="JBB25" s="8"/>
      <c r="JBC25" s="8"/>
      <c r="JBD25" s="8"/>
      <c r="JBE25" s="8"/>
      <c r="JBF25" s="8"/>
      <c r="JBG25" s="8"/>
      <c r="JBH25" s="8"/>
      <c r="JBI25" s="8"/>
      <c r="JBJ25" s="8"/>
      <c r="JBK25" s="8"/>
      <c r="JBL25" s="8"/>
      <c r="JBM25" s="8"/>
      <c r="JBO25" s="1"/>
      <c r="JBR25" s="3"/>
      <c r="JBT25" s="8"/>
      <c r="JBU25" s="8"/>
      <c r="JBV25" s="8"/>
      <c r="JBW25" s="8"/>
      <c r="JBX25" s="8"/>
      <c r="JBY25" s="8"/>
      <c r="JBZ25" s="8"/>
      <c r="JCA25" s="8"/>
      <c r="JCB25" s="8"/>
      <c r="JCC25" s="8"/>
      <c r="JCD25" s="8"/>
      <c r="JCE25" s="8"/>
      <c r="JCF25" s="8"/>
      <c r="JCG25" s="8"/>
      <c r="JCH25" s="8"/>
      <c r="JCI25" s="8"/>
      <c r="JCJ25" s="8"/>
      <c r="JCK25" s="8"/>
      <c r="JCL25" s="8"/>
      <c r="JCM25" s="8"/>
      <c r="JCN25" s="8"/>
      <c r="JCP25" s="1"/>
      <c r="JCS25" s="3"/>
      <c r="JCU25" s="8"/>
      <c r="JCV25" s="8"/>
      <c r="JCW25" s="8"/>
      <c r="JCX25" s="8"/>
      <c r="JCY25" s="8"/>
      <c r="JCZ25" s="8"/>
      <c r="JDA25" s="8"/>
      <c r="JDB25" s="8"/>
      <c r="JDC25" s="8"/>
      <c r="JDD25" s="8"/>
      <c r="JDE25" s="8"/>
      <c r="JDF25" s="8"/>
      <c r="JDG25" s="8"/>
      <c r="JDH25" s="8"/>
      <c r="JDI25" s="8"/>
      <c r="JDJ25" s="8"/>
      <c r="JDK25" s="8"/>
      <c r="JDL25" s="8"/>
      <c r="JDM25" s="8"/>
      <c r="JDN25" s="8"/>
      <c r="JDO25" s="8"/>
      <c r="JDQ25" s="1"/>
      <c r="JDT25" s="3"/>
      <c r="JDV25" s="8"/>
      <c r="JDW25" s="8"/>
      <c r="JDX25" s="8"/>
      <c r="JDY25" s="8"/>
      <c r="JDZ25" s="8"/>
      <c r="JEA25" s="8"/>
      <c r="JEB25" s="8"/>
      <c r="JEC25" s="8"/>
      <c r="JED25" s="8"/>
      <c r="JEE25" s="8"/>
      <c r="JEF25" s="8"/>
      <c r="JEG25" s="8"/>
      <c r="JEH25" s="8"/>
      <c r="JEI25" s="8"/>
      <c r="JEJ25" s="8"/>
      <c r="JEK25" s="8"/>
      <c r="JEL25" s="8"/>
      <c r="JEM25" s="8"/>
      <c r="JEN25" s="8"/>
      <c r="JEO25" s="8"/>
      <c r="JEP25" s="8"/>
      <c r="JER25" s="1"/>
      <c r="JEU25" s="3"/>
      <c r="JEW25" s="8"/>
      <c r="JEX25" s="8"/>
      <c r="JEY25" s="8"/>
      <c r="JEZ25" s="8"/>
      <c r="JFA25" s="8"/>
      <c r="JFB25" s="8"/>
      <c r="JFC25" s="8"/>
      <c r="JFD25" s="8"/>
      <c r="JFE25" s="8"/>
      <c r="JFF25" s="8"/>
      <c r="JFG25" s="8"/>
      <c r="JFH25" s="8"/>
      <c r="JFI25" s="8"/>
      <c r="JFJ25" s="8"/>
      <c r="JFK25" s="8"/>
      <c r="JFL25" s="8"/>
      <c r="JFM25" s="8"/>
      <c r="JFN25" s="8"/>
      <c r="JFO25" s="8"/>
      <c r="JFP25" s="8"/>
      <c r="JFQ25" s="8"/>
      <c r="JFS25" s="1"/>
      <c r="JFV25" s="3"/>
      <c r="JFX25" s="8"/>
      <c r="JFY25" s="8"/>
      <c r="JFZ25" s="8"/>
      <c r="JGA25" s="8"/>
      <c r="JGB25" s="8"/>
      <c r="JGC25" s="8"/>
      <c r="JGD25" s="8"/>
      <c r="JGE25" s="8"/>
      <c r="JGF25" s="8"/>
      <c r="JGG25" s="8"/>
      <c r="JGH25" s="8"/>
      <c r="JGI25" s="8"/>
      <c r="JGJ25" s="8"/>
      <c r="JGK25" s="8"/>
      <c r="JGL25" s="8"/>
      <c r="JGM25" s="8"/>
      <c r="JGN25" s="8"/>
      <c r="JGO25" s="8"/>
      <c r="JGP25" s="8"/>
      <c r="JGQ25" s="8"/>
      <c r="JGR25" s="8"/>
      <c r="JGT25" s="1"/>
      <c r="JGW25" s="3"/>
      <c r="JGY25" s="8"/>
      <c r="JGZ25" s="8"/>
      <c r="JHA25" s="8"/>
      <c r="JHB25" s="8"/>
      <c r="JHC25" s="8"/>
      <c r="JHD25" s="8"/>
      <c r="JHE25" s="8"/>
      <c r="JHF25" s="8"/>
      <c r="JHG25" s="8"/>
      <c r="JHH25" s="8"/>
      <c r="JHI25" s="8"/>
      <c r="JHJ25" s="8"/>
      <c r="JHK25" s="8"/>
      <c r="JHL25" s="8"/>
      <c r="JHM25" s="8"/>
      <c r="JHN25" s="8"/>
      <c r="JHO25" s="8"/>
      <c r="JHP25" s="8"/>
      <c r="JHQ25" s="8"/>
      <c r="JHR25" s="8"/>
      <c r="JHS25" s="8"/>
      <c r="JHU25" s="1"/>
      <c r="JHX25" s="3"/>
      <c r="JHZ25" s="8"/>
      <c r="JIA25" s="8"/>
      <c r="JIB25" s="8"/>
      <c r="JIC25" s="8"/>
      <c r="JID25" s="8"/>
      <c r="JIE25" s="8"/>
      <c r="JIF25" s="8"/>
      <c r="JIG25" s="8"/>
      <c r="JIH25" s="8"/>
      <c r="JII25" s="8"/>
      <c r="JIJ25" s="8"/>
      <c r="JIK25" s="8"/>
      <c r="JIL25" s="8"/>
      <c r="JIM25" s="8"/>
      <c r="JIN25" s="8"/>
      <c r="JIO25" s="8"/>
      <c r="JIP25" s="8"/>
      <c r="JIQ25" s="8"/>
      <c r="JIR25" s="8"/>
      <c r="JIS25" s="8"/>
      <c r="JIT25" s="8"/>
      <c r="JIV25" s="1"/>
      <c r="JIY25" s="3"/>
      <c r="JJA25" s="8"/>
      <c r="JJB25" s="8"/>
      <c r="JJC25" s="8"/>
      <c r="JJD25" s="8"/>
      <c r="JJE25" s="8"/>
      <c r="JJF25" s="8"/>
      <c r="JJG25" s="8"/>
      <c r="JJH25" s="8"/>
      <c r="JJI25" s="8"/>
      <c r="JJJ25" s="8"/>
      <c r="JJK25" s="8"/>
      <c r="JJL25" s="8"/>
      <c r="JJM25" s="8"/>
      <c r="JJN25" s="8"/>
      <c r="JJO25" s="8"/>
      <c r="JJP25" s="8"/>
      <c r="JJQ25" s="8"/>
      <c r="JJR25" s="8"/>
      <c r="JJS25" s="8"/>
      <c r="JJT25" s="8"/>
      <c r="JJU25" s="8"/>
      <c r="JJW25" s="1"/>
      <c r="JJZ25" s="3"/>
      <c r="JKB25" s="8"/>
      <c r="JKC25" s="8"/>
      <c r="JKD25" s="8"/>
      <c r="JKE25" s="8"/>
      <c r="JKF25" s="8"/>
      <c r="JKG25" s="8"/>
      <c r="JKH25" s="8"/>
      <c r="JKI25" s="8"/>
      <c r="JKJ25" s="8"/>
      <c r="JKK25" s="8"/>
      <c r="JKL25" s="8"/>
      <c r="JKM25" s="8"/>
      <c r="JKN25" s="8"/>
      <c r="JKO25" s="8"/>
      <c r="JKP25" s="8"/>
      <c r="JKQ25" s="8"/>
      <c r="JKR25" s="8"/>
      <c r="JKS25" s="8"/>
      <c r="JKT25" s="8"/>
      <c r="JKU25" s="8"/>
      <c r="JKV25" s="8"/>
      <c r="JKX25" s="1"/>
      <c r="JLA25" s="3"/>
      <c r="JLC25" s="8"/>
      <c r="JLD25" s="8"/>
      <c r="JLE25" s="8"/>
      <c r="JLF25" s="8"/>
      <c r="JLG25" s="8"/>
      <c r="JLH25" s="8"/>
      <c r="JLI25" s="8"/>
      <c r="JLJ25" s="8"/>
      <c r="JLK25" s="8"/>
      <c r="JLL25" s="8"/>
      <c r="JLM25" s="8"/>
      <c r="JLN25" s="8"/>
      <c r="JLO25" s="8"/>
      <c r="JLP25" s="8"/>
      <c r="JLQ25" s="8"/>
      <c r="JLR25" s="8"/>
      <c r="JLS25" s="8"/>
      <c r="JLT25" s="8"/>
      <c r="JLU25" s="8"/>
      <c r="JLV25" s="8"/>
      <c r="JLW25" s="8"/>
      <c r="JLY25" s="1"/>
      <c r="JMB25" s="3"/>
      <c r="JMD25" s="8"/>
      <c r="JME25" s="8"/>
      <c r="JMF25" s="8"/>
      <c r="JMG25" s="8"/>
      <c r="JMH25" s="8"/>
      <c r="JMI25" s="8"/>
      <c r="JMJ25" s="8"/>
      <c r="JMK25" s="8"/>
      <c r="JML25" s="8"/>
      <c r="JMM25" s="8"/>
      <c r="JMN25" s="8"/>
      <c r="JMO25" s="8"/>
      <c r="JMP25" s="8"/>
      <c r="JMQ25" s="8"/>
      <c r="JMR25" s="8"/>
      <c r="JMS25" s="8"/>
      <c r="JMT25" s="8"/>
      <c r="JMU25" s="8"/>
      <c r="JMV25" s="8"/>
      <c r="JMW25" s="8"/>
      <c r="JMX25" s="8"/>
      <c r="JMZ25" s="1"/>
      <c r="JNC25" s="3"/>
      <c r="JNE25" s="8"/>
      <c r="JNF25" s="8"/>
      <c r="JNG25" s="8"/>
      <c r="JNH25" s="8"/>
      <c r="JNI25" s="8"/>
      <c r="JNJ25" s="8"/>
      <c r="JNK25" s="8"/>
      <c r="JNL25" s="8"/>
      <c r="JNM25" s="8"/>
      <c r="JNN25" s="8"/>
      <c r="JNO25" s="8"/>
      <c r="JNP25" s="8"/>
      <c r="JNQ25" s="8"/>
      <c r="JNR25" s="8"/>
      <c r="JNS25" s="8"/>
      <c r="JNT25" s="8"/>
      <c r="JNU25" s="8"/>
      <c r="JNV25" s="8"/>
      <c r="JNW25" s="8"/>
      <c r="JNX25" s="8"/>
      <c r="JNY25" s="8"/>
      <c r="JOA25" s="1"/>
      <c r="JOD25" s="3"/>
      <c r="JOF25" s="8"/>
      <c r="JOG25" s="8"/>
      <c r="JOH25" s="8"/>
      <c r="JOI25" s="8"/>
      <c r="JOJ25" s="8"/>
      <c r="JOK25" s="8"/>
      <c r="JOL25" s="8"/>
      <c r="JOM25" s="8"/>
      <c r="JON25" s="8"/>
      <c r="JOO25" s="8"/>
      <c r="JOP25" s="8"/>
      <c r="JOQ25" s="8"/>
      <c r="JOR25" s="8"/>
      <c r="JOS25" s="8"/>
      <c r="JOT25" s="8"/>
      <c r="JOU25" s="8"/>
      <c r="JOV25" s="8"/>
      <c r="JOW25" s="8"/>
      <c r="JOX25" s="8"/>
      <c r="JOY25" s="8"/>
      <c r="JOZ25" s="8"/>
      <c r="JPB25" s="1"/>
      <c r="JPE25" s="3"/>
      <c r="JPG25" s="8"/>
      <c r="JPH25" s="8"/>
      <c r="JPI25" s="8"/>
      <c r="JPJ25" s="8"/>
      <c r="JPK25" s="8"/>
      <c r="JPL25" s="8"/>
      <c r="JPM25" s="8"/>
      <c r="JPN25" s="8"/>
      <c r="JPO25" s="8"/>
      <c r="JPP25" s="8"/>
      <c r="JPQ25" s="8"/>
      <c r="JPR25" s="8"/>
      <c r="JPS25" s="8"/>
      <c r="JPT25" s="8"/>
      <c r="JPU25" s="8"/>
      <c r="JPV25" s="8"/>
      <c r="JPW25" s="8"/>
      <c r="JPX25" s="8"/>
      <c r="JPY25" s="8"/>
      <c r="JPZ25" s="8"/>
      <c r="JQA25" s="8"/>
      <c r="JQC25" s="1"/>
      <c r="JQF25" s="3"/>
      <c r="JQH25" s="8"/>
      <c r="JQI25" s="8"/>
      <c r="JQJ25" s="8"/>
      <c r="JQK25" s="8"/>
      <c r="JQL25" s="8"/>
      <c r="JQM25" s="8"/>
      <c r="JQN25" s="8"/>
      <c r="JQO25" s="8"/>
      <c r="JQP25" s="8"/>
      <c r="JQQ25" s="8"/>
      <c r="JQR25" s="8"/>
      <c r="JQS25" s="8"/>
      <c r="JQT25" s="8"/>
      <c r="JQU25" s="8"/>
      <c r="JQV25" s="8"/>
      <c r="JQW25" s="8"/>
      <c r="JQX25" s="8"/>
      <c r="JQY25" s="8"/>
      <c r="JQZ25" s="8"/>
      <c r="JRA25" s="8"/>
      <c r="JRB25" s="8"/>
      <c r="JRD25" s="1"/>
      <c r="JRG25" s="3"/>
      <c r="JRI25" s="8"/>
      <c r="JRJ25" s="8"/>
      <c r="JRK25" s="8"/>
      <c r="JRL25" s="8"/>
      <c r="JRM25" s="8"/>
      <c r="JRN25" s="8"/>
      <c r="JRO25" s="8"/>
      <c r="JRP25" s="8"/>
      <c r="JRQ25" s="8"/>
      <c r="JRR25" s="8"/>
      <c r="JRS25" s="8"/>
      <c r="JRT25" s="8"/>
      <c r="JRU25" s="8"/>
      <c r="JRV25" s="8"/>
      <c r="JRW25" s="8"/>
      <c r="JRX25" s="8"/>
      <c r="JRY25" s="8"/>
      <c r="JRZ25" s="8"/>
      <c r="JSA25" s="8"/>
      <c r="JSB25" s="8"/>
      <c r="JSC25" s="8"/>
      <c r="JSE25" s="1"/>
      <c r="JSH25" s="3"/>
      <c r="JSJ25" s="8"/>
      <c r="JSK25" s="8"/>
      <c r="JSL25" s="8"/>
      <c r="JSM25" s="8"/>
      <c r="JSN25" s="8"/>
      <c r="JSO25" s="8"/>
      <c r="JSP25" s="8"/>
      <c r="JSQ25" s="8"/>
      <c r="JSR25" s="8"/>
      <c r="JSS25" s="8"/>
      <c r="JST25" s="8"/>
      <c r="JSU25" s="8"/>
      <c r="JSV25" s="8"/>
      <c r="JSW25" s="8"/>
      <c r="JSX25" s="8"/>
      <c r="JSY25" s="8"/>
      <c r="JSZ25" s="8"/>
      <c r="JTA25" s="8"/>
      <c r="JTB25" s="8"/>
      <c r="JTC25" s="8"/>
      <c r="JTD25" s="8"/>
      <c r="JTF25" s="1"/>
      <c r="JTI25" s="3"/>
      <c r="JTK25" s="8"/>
      <c r="JTL25" s="8"/>
      <c r="JTM25" s="8"/>
      <c r="JTN25" s="8"/>
      <c r="JTO25" s="8"/>
      <c r="JTP25" s="8"/>
      <c r="JTQ25" s="8"/>
      <c r="JTR25" s="8"/>
      <c r="JTS25" s="8"/>
      <c r="JTT25" s="8"/>
      <c r="JTU25" s="8"/>
      <c r="JTV25" s="8"/>
      <c r="JTW25" s="8"/>
      <c r="JTX25" s="8"/>
      <c r="JTY25" s="8"/>
      <c r="JTZ25" s="8"/>
      <c r="JUA25" s="8"/>
      <c r="JUB25" s="8"/>
      <c r="JUC25" s="8"/>
      <c r="JUD25" s="8"/>
      <c r="JUE25" s="8"/>
      <c r="JUG25" s="1"/>
      <c r="JUJ25" s="3"/>
      <c r="JUL25" s="8"/>
      <c r="JUM25" s="8"/>
      <c r="JUN25" s="8"/>
      <c r="JUO25" s="8"/>
      <c r="JUP25" s="8"/>
      <c r="JUQ25" s="8"/>
      <c r="JUR25" s="8"/>
      <c r="JUS25" s="8"/>
      <c r="JUT25" s="8"/>
      <c r="JUU25" s="8"/>
      <c r="JUV25" s="8"/>
      <c r="JUW25" s="8"/>
      <c r="JUX25" s="8"/>
      <c r="JUY25" s="8"/>
      <c r="JUZ25" s="8"/>
      <c r="JVA25" s="8"/>
      <c r="JVB25" s="8"/>
      <c r="JVC25" s="8"/>
      <c r="JVD25" s="8"/>
      <c r="JVE25" s="8"/>
      <c r="JVF25" s="8"/>
      <c r="JVH25" s="1"/>
      <c r="JVK25" s="3"/>
      <c r="JVM25" s="8"/>
      <c r="JVN25" s="8"/>
      <c r="JVO25" s="8"/>
      <c r="JVP25" s="8"/>
      <c r="JVQ25" s="8"/>
      <c r="JVR25" s="8"/>
      <c r="JVS25" s="8"/>
      <c r="JVT25" s="8"/>
      <c r="JVU25" s="8"/>
      <c r="JVV25" s="8"/>
      <c r="JVW25" s="8"/>
      <c r="JVX25" s="8"/>
      <c r="JVY25" s="8"/>
      <c r="JVZ25" s="8"/>
      <c r="JWA25" s="8"/>
      <c r="JWB25" s="8"/>
      <c r="JWC25" s="8"/>
      <c r="JWD25" s="8"/>
      <c r="JWE25" s="8"/>
      <c r="JWF25" s="8"/>
      <c r="JWG25" s="8"/>
      <c r="JWI25" s="1"/>
      <c r="JWL25" s="3"/>
      <c r="JWN25" s="8"/>
      <c r="JWO25" s="8"/>
      <c r="JWP25" s="8"/>
      <c r="JWQ25" s="8"/>
      <c r="JWR25" s="8"/>
      <c r="JWS25" s="8"/>
      <c r="JWT25" s="8"/>
      <c r="JWU25" s="8"/>
      <c r="JWV25" s="8"/>
      <c r="JWW25" s="8"/>
      <c r="JWX25" s="8"/>
      <c r="JWY25" s="8"/>
      <c r="JWZ25" s="8"/>
      <c r="JXA25" s="8"/>
      <c r="JXB25" s="8"/>
      <c r="JXC25" s="8"/>
      <c r="JXD25" s="8"/>
      <c r="JXE25" s="8"/>
      <c r="JXF25" s="8"/>
      <c r="JXG25" s="8"/>
      <c r="JXH25" s="8"/>
      <c r="JXJ25" s="1"/>
      <c r="JXM25" s="3"/>
      <c r="JXO25" s="8"/>
      <c r="JXP25" s="8"/>
      <c r="JXQ25" s="8"/>
      <c r="JXR25" s="8"/>
      <c r="JXS25" s="8"/>
      <c r="JXT25" s="8"/>
      <c r="JXU25" s="8"/>
      <c r="JXV25" s="8"/>
      <c r="JXW25" s="8"/>
      <c r="JXX25" s="8"/>
      <c r="JXY25" s="8"/>
      <c r="JXZ25" s="8"/>
      <c r="JYA25" s="8"/>
      <c r="JYB25" s="8"/>
      <c r="JYC25" s="8"/>
      <c r="JYD25" s="8"/>
      <c r="JYE25" s="8"/>
      <c r="JYF25" s="8"/>
      <c r="JYG25" s="8"/>
      <c r="JYH25" s="8"/>
      <c r="JYI25" s="8"/>
      <c r="JYK25" s="1"/>
      <c r="JYN25" s="3"/>
      <c r="JYP25" s="8"/>
      <c r="JYQ25" s="8"/>
      <c r="JYR25" s="8"/>
      <c r="JYS25" s="8"/>
      <c r="JYT25" s="8"/>
      <c r="JYU25" s="8"/>
      <c r="JYV25" s="8"/>
      <c r="JYW25" s="8"/>
      <c r="JYX25" s="8"/>
      <c r="JYY25" s="8"/>
      <c r="JYZ25" s="8"/>
      <c r="JZA25" s="8"/>
      <c r="JZB25" s="8"/>
      <c r="JZC25" s="8"/>
      <c r="JZD25" s="8"/>
      <c r="JZE25" s="8"/>
      <c r="JZF25" s="8"/>
      <c r="JZG25" s="8"/>
      <c r="JZH25" s="8"/>
      <c r="JZI25" s="8"/>
      <c r="JZJ25" s="8"/>
      <c r="JZL25" s="1"/>
      <c r="JZO25" s="3"/>
      <c r="JZQ25" s="8"/>
      <c r="JZR25" s="8"/>
      <c r="JZS25" s="8"/>
      <c r="JZT25" s="8"/>
      <c r="JZU25" s="8"/>
      <c r="JZV25" s="8"/>
      <c r="JZW25" s="8"/>
      <c r="JZX25" s="8"/>
      <c r="JZY25" s="8"/>
      <c r="JZZ25" s="8"/>
      <c r="KAA25" s="8"/>
      <c r="KAB25" s="8"/>
      <c r="KAC25" s="8"/>
      <c r="KAD25" s="8"/>
      <c r="KAE25" s="8"/>
      <c r="KAF25" s="8"/>
      <c r="KAG25" s="8"/>
      <c r="KAH25" s="8"/>
      <c r="KAI25" s="8"/>
      <c r="KAJ25" s="8"/>
      <c r="KAK25" s="8"/>
      <c r="KAM25" s="1"/>
      <c r="KAP25" s="3"/>
      <c r="KAR25" s="8"/>
      <c r="KAS25" s="8"/>
      <c r="KAT25" s="8"/>
      <c r="KAU25" s="8"/>
      <c r="KAV25" s="8"/>
      <c r="KAW25" s="8"/>
      <c r="KAX25" s="8"/>
      <c r="KAY25" s="8"/>
      <c r="KAZ25" s="8"/>
      <c r="KBA25" s="8"/>
      <c r="KBB25" s="8"/>
      <c r="KBC25" s="8"/>
      <c r="KBD25" s="8"/>
      <c r="KBE25" s="8"/>
      <c r="KBF25" s="8"/>
      <c r="KBG25" s="8"/>
      <c r="KBH25" s="8"/>
      <c r="KBI25" s="8"/>
      <c r="KBJ25" s="8"/>
      <c r="KBK25" s="8"/>
      <c r="KBL25" s="8"/>
      <c r="KBN25" s="1"/>
      <c r="KBQ25" s="3"/>
      <c r="KBS25" s="8"/>
      <c r="KBT25" s="8"/>
      <c r="KBU25" s="8"/>
      <c r="KBV25" s="8"/>
      <c r="KBW25" s="8"/>
      <c r="KBX25" s="8"/>
      <c r="KBY25" s="8"/>
      <c r="KBZ25" s="8"/>
      <c r="KCA25" s="8"/>
      <c r="KCB25" s="8"/>
      <c r="KCC25" s="8"/>
      <c r="KCD25" s="8"/>
      <c r="KCE25" s="8"/>
      <c r="KCF25" s="8"/>
      <c r="KCG25" s="8"/>
      <c r="KCH25" s="8"/>
      <c r="KCI25" s="8"/>
      <c r="KCJ25" s="8"/>
      <c r="KCK25" s="8"/>
      <c r="KCL25" s="8"/>
      <c r="KCM25" s="8"/>
      <c r="KCO25" s="1"/>
      <c r="KCR25" s="3"/>
      <c r="KCT25" s="8"/>
      <c r="KCU25" s="8"/>
      <c r="KCV25" s="8"/>
      <c r="KCW25" s="8"/>
      <c r="KCX25" s="8"/>
      <c r="KCY25" s="8"/>
      <c r="KCZ25" s="8"/>
      <c r="KDA25" s="8"/>
      <c r="KDB25" s="8"/>
      <c r="KDC25" s="8"/>
      <c r="KDD25" s="8"/>
      <c r="KDE25" s="8"/>
      <c r="KDF25" s="8"/>
      <c r="KDG25" s="8"/>
      <c r="KDH25" s="8"/>
      <c r="KDI25" s="8"/>
      <c r="KDJ25" s="8"/>
      <c r="KDK25" s="8"/>
      <c r="KDL25" s="8"/>
      <c r="KDM25" s="8"/>
      <c r="KDN25" s="8"/>
      <c r="KDP25" s="1"/>
      <c r="KDS25" s="3"/>
      <c r="KDU25" s="8"/>
      <c r="KDV25" s="8"/>
      <c r="KDW25" s="8"/>
      <c r="KDX25" s="8"/>
      <c r="KDY25" s="8"/>
      <c r="KDZ25" s="8"/>
      <c r="KEA25" s="8"/>
      <c r="KEB25" s="8"/>
      <c r="KEC25" s="8"/>
      <c r="KED25" s="8"/>
      <c r="KEE25" s="8"/>
      <c r="KEF25" s="8"/>
      <c r="KEG25" s="8"/>
      <c r="KEH25" s="8"/>
      <c r="KEI25" s="8"/>
      <c r="KEJ25" s="8"/>
      <c r="KEK25" s="8"/>
      <c r="KEL25" s="8"/>
      <c r="KEM25" s="8"/>
      <c r="KEN25" s="8"/>
      <c r="KEO25" s="8"/>
      <c r="KEQ25" s="1"/>
      <c r="KET25" s="3"/>
      <c r="KEV25" s="8"/>
      <c r="KEW25" s="8"/>
      <c r="KEX25" s="8"/>
      <c r="KEY25" s="8"/>
      <c r="KEZ25" s="8"/>
      <c r="KFA25" s="8"/>
      <c r="KFB25" s="8"/>
      <c r="KFC25" s="8"/>
      <c r="KFD25" s="8"/>
      <c r="KFE25" s="8"/>
      <c r="KFF25" s="8"/>
      <c r="KFG25" s="8"/>
      <c r="KFH25" s="8"/>
      <c r="KFI25" s="8"/>
      <c r="KFJ25" s="8"/>
      <c r="KFK25" s="8"/>
      <c r="KFL25" s="8"/>
      <c r="KFM25" s="8"/>
      <c r="KFN25" s="8"/>
      <c r="KFO25" s="8"/>
      <c r="KFP25" s="8"/>
      <c r="KFR25" s="1"/>
      <c r="KFU25" s="3"/>
      <c r="KFW25" s="8"/>
      <c r="KFX25" s="8"/>
      <c r="KFY25" s="8"/>
      <c r="KFZ25" s="8"/>
      <c r="KGA25" s="8"/>
      <c r="KGB25" s="8"/>
      <c r="KGC25" s="8"/>
      <c r="KGD25" s="8"/>
      <c r="KGE25" s="8"/>
      <c r="KGF25" s="8"/>
      <c r="KGG25" s="8"/>
      <c r="KGH25" s="8"/>
      <c r="KGI25" s="8"/>
      <c r="KGJ25" s="8"/>
      <c r="KGK25" s="8"/>
      <c r="KGL25" s="8"/>
      <c r="KGM25" s="8"/>
      <c r="KGN25" s="8"/>
      <c r="KGO25" s="8"/>
      <c r="KGP25" s="8"/>
      <c r="KGQ25" s="8"/>
      <c r="KGS25" s="1"/>
      <c r="KGV25" s="3"/>
      <c r="KGX25" s="8"/>
      <c r="KGY25" s="8"/>
      <c r="KGZ25" s="8"/>
      <c r="KHA25" s="8"/>
      <c r="KHB25" s="8"/>
      <c r="KHC25" s="8"/>
      <c r="KHD25" s="8"/>
      <c r="KHE25" s="8"/>
      <c r="KHF25" s="8"/>
      <c r="KHG25" s="8"/>
      <c r="KHH25" s="8"/>
      <c r="KHI25" s="8"/>
      <c r="KHJ25" s="8"/>
      <c r="KHK25" s="8"/>
      <c r="KHL25" s="8"/>
      <c r="KHM25" s="8"/>
      <c r="KHN25" s="8"/>
      <c r="KHO25" s="8"/>
      <c r="KHP25" s="8"/>
      <c r="KHQ25" s="8"/>
      <c r="KHR25" s="8"/>
      <c r="KHT25" s="1"/>
      <c r="KHW25" s="3"/>
      <c r="KHY25" s="8"/>
      <c r="KHZ25" s="8"/>
      <c r="KIA25" s="8"/>
      <c r="KIB25" s="8"/>
      <c r="KIC25" s="8"/>
      <c r="KID25" s="8"/>
      <c r="KIE25" s="8"/>
      <c r="KIF25" s="8"/>
      <c r="KIG25" s="8"/>
      <c r="KIH25" s="8"/>
      <c r="KII25" s="8"/>
      <c r="KIJ25" s="8"/>
      <c r="KIK25" s="8"/>
      <c r="KIL25" s="8"/>
      <c r="KIM25" s="8"/>
      <c r="KIN25" s="8"/>
      <c r="KIO25" s="8"/>
      <c r="KIP25" s="8"/>
      <c r="KIQ25" s="8"/>
      <c r="KIR25" s="8"/>
      <c r="KIS25" s="8"/>
      <c r="KIU25" s="1"/>
      <c r="KIX25" s="3"/>
      <c r="KIZ25" s="8"/>
      <c r="KJA25" s="8"/>
      <c r="KJB25" s="8"/>
      <c r="KJC25" s="8"/>
      <c r="KJD25" s="8"/>
      <c r="KJE25" s="8"/>
      <c r="KJF25" s="8"/>
      <c r="KJG25" s="8"/>
      <c r="KJH25" s="8"/>
      <c r="KJI25" s="8"/>
      <c r="KJJ25" s="8"/>
      <c r="KJK25" s="8"/>
      <c r="KJL25" s="8"/>
      <c r="KJM25" s="8"/>
      <c r="KJN25" s="8"/>
      <c r="KJO25" s="8"/>
      <c r="KJP25" s="8"/>
      <c r="KJQ25" s="8"/>
      <c r="KJR25" s="8"/>
      <c r="KJS25" s="8"/>
      <c r="KJT25" s="8"/>
      <c r="KJV25" s="1"/>
      <c r="KJY25" s="3"/>
      <c r="KKA25" s="8"/>
      <c r="KKB25" s="8"/>
      <c r="KKC25" s="8"/>
      <c r="KKD25" s="8"/>
      <c r="KKE25" s="8"/>
      <c r="KKF25" s="8"/>
      <c r="KKG25" s="8"/>
      <c r="KKH25" s="8"/>
      <c r="KKI25" s="8"/>
      <c r="KKJ25" s="8"/>
      <c r="KKK25" s="8"/>
      <c r="KKL25" s="8"/>
      <c r="KKM25" s="8"/>
      <c r="KKN25" s="8"/>
      <c r="KKO25" s="8"/>
      <c r="KKP25" s="8"/>
      <c r="KKQ25" s="8"/>
      <c r="KKR25" s="8"/>
      <c r="KKS25" s="8"/>
      <c r="KKT25" s="8"/>
      <c r="KKU25" s="8"/>
      <c r="KKW25" s="1"/>
      <c r="KKZ25" s="3"/>
      <c r="KLB25" s="8"/>
      <c r="KLC25" s="8"/>
      <c r="KLD25" s="8"/>
      <c r="KLE25" s="8"/>
      <c r="KLF25" s="8"/>
      <c r="KLG25" s="8"/>
      <c r="KLH25" s="8"/>
      <c r="KLI25" s="8"/>
      <c r="KLJ25" s="8"/>
      <c r="KLK25" s="8"/>
      <c r="KLL25" s="8"/>
      <c r="KLM25" s="8"/>
      <c r="KLN25" s="8"/>
      <c r="KLO25" s="8"/>
      <c r="KLP25" s="8"/>
      <c r="KLQ25" s="8"/>
      <c r="KLR25" s="8"/>
      <c r="KLS25" s="8"/>
      <c r="KLT25" s="8"/>
      <c r="KLU25" s="8"/>
      <c r="KLV25" s="8"/>
      <c r="KLX25" s="1"/>
      <c r="KMA25" s="3"/>
      <c r="KMC25" s="8"/>
      <c r="KMD25" s="8"/>
      <c r="KME25" s="8"/>
      <c r="KMF25" s="8"/>
      <c r="KMG25" s="8"/>
      <c r="KMH25" s="8"/>
      <c r="KMI25" s="8"/>
      <c r="KMJ25" s="8"/>
      <c r="KMK25" s="8"/>
      <c r="KML25" s="8"/>
      <c r="KMM25" s="8"/>
      <c r="KMN25" s="8"/>
      <c r="KMO25" s="8"/>
      <c r="KMP25" s="8"/>
      <c r="KMQ25" s="8"/>
      <c r="KMR25" s="8"/>
      <c r="KMS25" s="8"/>
      <c r="KMT25" s="8"/>
      <c r="KMU25" s="8"/>
      <c r="KMV25" s="8"/>
      <c r="KMW25" s="8"/>
      <c r="KMY25" s="1"/>
      <c r="KNB25" s="3"/>
      <c r="KND25" s="8"/>
      <c r="KNE25" s="8"/>
      <c r="KNF25" s="8"/>
      <c r="KNG25" s="8"/>
      <c r="KNH25" s="8"/>
      <c r="KNI25" s="8"/>
      <c r="KNJ25" s="8"/>
      <c r="KNK25" s="8"/>
      <c r="KNL25" s="8"/>
      <c r="KNM25" s="8"/>
      <c r="KNN25" s="8"/>
      <c r="KNO25" s="8"/>
      <c r="KNP25" s="8"/>
      <c r="KNQ25" s="8"/>
      <c r="KNR25" s="8"/>
      <c r="KNS25" s="8"/>
      <c r="KNT25" s="8"/>
      <c r="KNU25" s="8"/>
      <c r="KNV25" s="8"/>
      <c r="KNW25" s="8"/>
      <c r="KNX25" s="8"/>
      <c r="KNZ25" s="1"/>
      <c r="KOC25" s="3"/>
      <c r="KOE25" s="8"/>
      <c r="KOF25" s="8"/>
      <c r="KOG25" s="8"/>
      <c r="KOH25" s="8"/>
      <c r="KOI25" s="8"/>
      <c r="KOJ25" s="8"/>
      <c r="KOK25" s="8"/>
      <c r="KOL25" s="8"/>
      <c r="KOM25" s="8"/>
      <c r="KON25" s="8"/>
      <c r="KOO25" s="8"/>
      <c r="KOP25" s="8"/>
      <c r="KOQ25" s="8"/>
      <c r="KOR25" s="8"/>
      <c r="KOS25" s="8"/>
      <c r="KOT25" s="8"/>
      <c r="KOU25" s="8"/>
      <c r="KOV25" s="8"/>
      <c r="KOW25" s="8"/>
      <c r="KOX25" s="8"/>
      <c r="KOY25" s="8"/>
      <c r="KPA25" s="1"/>
      <c r="KPD25" s="3"/>
      <c r="KPF25" s="8"/>
      <c r="KPG25" s="8"/>
      <c r="KPH25" s="8"/>
      <c r="KPI25" s="8"/>
      <c r="KPJ25" s="8"/>
      <c r="KPK25" s="8"/>
      <c r="KPL25" s="8"/>
      <c r="KPM25" s="8"/>
      <c r="KPN25" s="8"/>
      <c r="KPO25" s="8"/>
      <c r="KPP25" s="8"/>
      <c r="KPQ25" s="8"/>
      <c r="KPR25" s="8"/>
      <c r="KPS25" s="8"/>
      <c r="KPT25" s="8"/>
      <c r="KPU25" s="8"/>
      <c r="KPV25" s="8"/>
      <c r="KPW25" s="8"/>
      <c r="KPX25" s="8"/>
      <c r="KPY25" s="8"/>
      <c r="KPZ25" s="8"/>
      <c r="KQB25" s="1"/>
      <c r="KQE25" s="3"/>
      <c r="KQG25" s="8"/>
      <c r="KQH25" s="8"/>
      <c r="KQI25" s="8"/>
      <c r="KQJ25" s="8"/>
      <c r="KQK25" s="8"/>
      <c r="KQL25" s="8"/>
      <c r="KQM25" s="8"/>
      <c r="KQN25" s="8"/>
      <c r="KQO25" s="8"/>
      <c r="KQP25" s="8"/>
      <c r="KQQ25" s="8"/>
      <c r="KQR25" s="8"/>
      <c r="KQS25" s="8"/>
      <c r="KQT25" s="8"/>
      <c r="KQU25" s="8"/>
      <c r="KQV25" s="8"/>
      <c r="KQW25" s="8"/>
      <c r="KQX25" s="8"/>
      <c r="KQY25" s="8"/>
      <c r="KQZ25" s="8"/>
      <c r="KRA25" s="8"/>
      <c r="KRC25" s="1"/>
      <c r="KRF25" s="3"/>
      <c r="KRH25" s="8"/>
      <c r="KRI25" s="8"/>
      <c r="KRJ25" s="8"/>
      <c r="KRK25" s="8"/>
      <c r="KRL25" s="8"/>
      <c r="KRM25" s="8"/>
      <c r="KRN25" s="8"/>
      <c r="KRO25" s="8"/>
      <c r="KRP25" s="8"/>
      <c r="KRQ25" s="8"/>
      <c r="KRR25" s="8"/>
      <c r="KRS25" s="8"/>
      <c r="KRT25" s="8"/>
      <c r="KRU25" s="8"/>
      <c r="KRV25" s="8"/>
      <c r="KRW25" s="8"/>
      <c r="KRX25" s="8"/>
      <c r="KRY25" s="8"/>
      <c r="KRZ25" s="8"/>
      <c r="KSA25" s="8"/>
      <c r="KSB25" s="8"/>
      <c r="KSD25" s="1"/>
      <c r="KSG25" s="3"/>
      <c r="KSI25" s="8"/>
      <c r="KSJ25" s="8"/>
      <c r="KSK25" s="8"/>
      <c r="KSL25" s="8"/>
      <c r="KSM25" s="8"/>
      <c r="KSN25" s="8"/>
      <c r="KSO25" s="8"/>
      <c r="KSP25" s="8"/>
      <c r="KSQ25" s="8"/>
      <c r="KSR25" s="8"/>
      <c r="KSS25" s="8"/>
      <c r="KST25" s="8"/>
      <c r="KSU25" s="8"/>
      <c r="KSV25" s="8"/>
      <c r="KSW25" s="8"/>
      <c r="KSX25" s="8"/>
      <c r="KSY25" s="8"/>
      <c r="KSZ25" s="8"/>
      <c r="KTA25" s="8"/>
      <c r="KTB25" s="8"/>
      <c r="KTC25" s="8"/>
      <c r="KTE25" s="1"/>
      <c r="KTH25" s="3"/>
      <c r="KTJ25" s="8"/>
      <c r="KTK25" s="8"/>
      <c r="KTL25" s="8"/>
      <c r="KTM25" s="8"/>
      <c r="KTN25" s="8"/>
      <c r="KTO25" s="8"/>
      <c r="KTP25" s="8"/>
      <c r="KTQ25" s="8"/>
      <c r="KTR25" s="8"/>
      <c r="KTS25" s="8"/>
      <c r="KTT25" s="8"/>
      <c r="KTU25" s="8"/>
      <c r="KTV25" s="8"/>
      <c r="KTW25" s="8"/>
      <c r="KTX25" s="8"/>
      <c r="KTY25" s="8"/>
      <c r="KTZ25" s="8"/>
      <c r="KUA25" s="8"/>
      <c r="KUB25" s="8"/>
      <c r="KUC25" s="8"/>
      <c r="KUD25" s="8"/>
      <c r="KUF25" s="1"/>
      <c r="KUI25" s="3"/>
      <c r="KUK25" s="8"/>
      <c r="KUL25" s="8"/>
      <c r="KUM25" s="8"/>
      <c r="KUN25" s="8"/>
      <c r="KUO25" s="8"/>
      <c r="KUP25" s="8"/>
      <c r="KUQ25" s="8"/>
      <c r="KUR25" s="8"/>
      <c r="KUS25" s="8"/>
      <c r="KUT25" s="8"/>
      <c r="KUU25" s="8"/>
      <c r="KUV25" s="8"/>
      <c r="KUW25" s="8"/>
      <c r="KUX25" s="8"/>
      <c r="KUY25" s="8"/>
      <c r="KUZ25" s="8"/>
      <c r="KVA25" s="8"/>
      <c r="KVB25" s="8"/>
      <c r="KVC25" s="8"/>
      <c r="KVD25" s="8"/>
      <c r="KVE25" s="8"/>
      <c r="KVG25" s="1"/>
      <c r="KVJ25" s="3"/>
      <c r="KVL25" s="8"/>
      <c r="KVM25" s="8"/>
      <c r="KVN25" s="8"/>
      <c r="KVO25" s="8"/>
      <c r="KVP25" s="8"/>
      <c r="KVQ25" s="8"/>
      <c r="KVR25" s="8"/>
      <c r="KVS25" s="8"/>
      <c r="KVT25" s="8"/>
      <c r="KVU25" s="8"/>
      <c r="KVV25" s="8"/>
      <c r="KVW25" s="8"/>
      <c r="KVX25" s="8"/>
      <c r="KVY25" s="8"/>
      <c r="KVZ25" s="8"/>
      <c r="KWA25" s="8"/>
      <c r="KWB25" s="8"/>
      <c r="KWC25" s="8"/>
      <c r="KWD25" s="8"/>
      <c r="KWE25" s="8"/>
      <c r="KWF25" s="8"/>
      <c r="KWH25" s="1"/>
      <c r="KWK25" s="3"/>
      <c r="KWM25" s="8"/>
      <c r="KWN25" s="8"/>
      <c r="KWO25" s="8"/>
      <c r="KWP25" s="8"/>
      <c r="KWQ25" s="8"/>
      <c r="KWR25" s="8"/>
      <c r="KWS25" s="8"/>
      <c r="KWT25" s="8"/>
      <c r="KWU25" s="8"/>
      <c r="KWV25" s="8"/>
      <c r="KWW25" s="8"/>
      <c r="KWX25" s="8"/>
      <c r="KWY25" s="8"/>
      <c r="KWZ25" s="8"/>
      <c r="KXA25" s="8"/>
      <c r="KXB25" s="8"/>
      <c r="KXC25" s="8"/>
      <c r="KXD25" s="8"/>
      <c r="KXE25" s="8"/>
      <c r="KXF25" s="8"/>
      <c r="KXG25" s="8"/>
      <c r="KXI25" s="1"/>
      <c r="KXL25" s="3"/>
      <c r="KXN25" s="8"/>
      <c r="KXO25" s="8"/>
      <c r="KXP25" s="8"/>
      <c r="KXQ25" s="8"/>
      <c r="KXR25" s="8"/>
      <c r="KXS25" s="8"/>
      <c r="KXT25" s="8"/>
      <c r="KXU25" s="8"/>
      <c r="KXV25" s="8"/>
      <c r="KXW25" s="8"/>
      <c r="KXX25" s="8"/>
      <c r="KXY25" s="8"/>
      <c r="KXZ25" s="8"/>
      <c r="KYA25" s="8"/>
      <c r="KYB25" s="8"/>
      <c r="KYC25" s="8"/>
      <c r="KYD25" s="8"/>
      <c r="KYE25" s="8"/>
      <c r="KYF25" s="8"/>
      <c r="KYG25" s="8"/>
      <c r="KYH25" s="8"/>
      <c r="KYJ25" s="1"/>
      <c r="KYM25" s="3"/>
      <c r="KYO25" s="8"/>
      <c r="KYP25" s="8"/>
      <c r="KYQ25" s="8"/>
      <c r="KYR25" s="8"/>
      <c r="KYS25" s="8"/>
      <c r="KYT25" s="8"/>
      <c r="KYU25" s="8"/>
      <c r="KYV25" s="8"/>
      <c r="KYW25" s="8"/>
      <c r="KYX25" s="8"/>
      <c r="KYY25" s="8"/>
      <c r="KYZ25" s="8"/>
      <c r="KZA25" s="8"/>
      <c r="KZB25" s="8"/>
      <c r="KZC25" s="8"/>
      <c r="KZD25" s="8"/>
      <c r="KZE25" s="8"/>
      <c r="KZF25" s="8"/>
      <c r="KZG25" s="8"/>
      <c r="KZH25" s="8"/>
      <c r="KZI25" s="8"/>
      <c r="KZK25" s="1"/>
      <c r="KZN25" s="3"/>
      <c r="KZP25" s="8"/>
      <c r="KZQ25" s="8"/>
      <c r="KZR25" s="8"/>
      <c r="KZS25" s="8"/>
      <c r="KZT25" s="8"/>
      <c r="KZU25" s="8"/>
      <c r="KZV25" s="8"/>
      <c r="KZW25" s="8"/>
      <c r="KZX25" s="8"/>
      <c r="KZY25" s="8"/>
      <c r="KZZ25" s="8"/>
      <c r="LAA25" s="8"/>
      <c r="LAB25" s="8"/>
      <c r="LAC25" s="8"/>
      <c r="LAD25" s="8"/>
      <c r="LAE25" s="8"/>
      <c r="LAF25" s="8"/>
      <c r="LAG25" s="8"/>
      <c r="LAH25" s="8"/>
      <c r="LAI25" s="8"/>
      <c r="LAJ25" s="8"/>
      <c r="LAL25" s="1"/>
      <c r="LAO25" s="3"/>
      <c r="LAQ25" s="8"/>
      <c r="LAR25" s="8"/>
      <c r="LAS25" s="8"/>
      <c r="LAT25" s="8"/>
      <c r="LAU25" s="8"/>
      <c r="LAV25" s="8"/>
      <c r="LAW25" s="8"/>
      <c r="LAX25" s="8"/>
      <c r="LAY25" s="8"/>
      <c r="LAZ25" s="8"/>
      <c r="LBA25" s="8"/>
      <c r="LBB25" s="8"/>
      <c r="LBC25" s="8"/>
      <c r="LBD25" s="8"/>
      <c r="LBE25" s="8"/>
      <c r="LBF25" s="8"/>
      <c r="LBG25" s="8"/>
      <c r="LBH25" s="8"/>
      <c r="LBI25" s="8"/>
      <c r="LBJ25" s="8"/>
      <c r="LBK25" s="8"/>
      <c r="LBM25" s="1"/>
      <c r="LBP25" s="3"/>
      <c r="LBR25" s="8"/>
      <c r="LBS25" s="8"/>
      <c r="LBT25" s="8"/>
      <c r="LBU25" s="8"/>
      <c r="LBV25" s="8"/>
      <c r="LBW25" s="8"/>
      <c r="LBX25" s="8"/>
      <c r="LBY25" s="8"/>
      <c r="LBZ25" s="8"/>
      <c r="LCA25" s="8"/>
      <c r="LCB25" s="8"/>
      <c r="LCC25" s="8"/>
      <c r="LCD25" s="8"/>
      <c r="LCE25" s="8"/>
      <c r="LCF25" s="8"/>
      <c r="LCG25" s="8"/>
      <c r="LCH25" s="8"/>
      <c r="LCI25" s="8"/>
      <c r="LCJ25" s="8"/>
      <c r="LCK25" s="8"/>
      <c r="LCL25" s="8"/>
      <c r="LCN25" s="1"/>
      <c r="LCQ25" s="3"/>
      <c r="LCS25" s="8"/>
      <c r="LCT25" s="8"/>
      <c r="LCU25" s="8"/>
      <c r="LCV25" s="8"/>
      <c r="LCW25" s="8"/>
      <c r="LCX25" s="8"/>
      <c r="LCY25" s="8"/>
      <c r="LCZ25" s="8"/>
      <c r="LDA25" s="8"/>
      <c r="LDB25" s="8"/>
      <c r="LDC25" s="8"/>
      <c r="LDD25" s="8"/>
      <c r="LDE25" s="8"/>
      <c r="LDF25" s="8"/>
      <c r="LDG25" s="8"/>
      <c r="LDH25" s="8"/>
      <c r="LDI25" s="8"/>
      <c r="LDJ25" s="8"/>
      <c r="LDK25" s="8"/>
      <c r="LDL25" s="8"/>
      <c r="LDM25" s="8"/>
      <c r="LDO25" s="1"/>
      <c r="LDR25" s="3"/>
      <c r="LDT25" s="8"/>
      <c r="LDU25" s="8"/>
      <c r="LDV25" s="8"/>
      <c r="LDW25" s="8"/>
      <c r="LDX25" s="8"/>
      <c r="LDY25" s="8"/>
      <c r="LDZ25" s="8"/>
      <c r="LEA25" s="8"/>
      <c r="LEB25" s="8"/>
      <c r="LEC25" s="8"/>
      <c r="LED25" s="8"/>
      <c r="LEE25" s="8"/>
      <c r="LEF25" s="8"/>
      <c r="LEG25" s="8"/>
      <c r="LEH25" s="8"/>
      <c r="LEI25" s="8"/>
      <c r="LEJ25" s="8"/>
      <c r="LEK25" s="8"/>
      <c r="LEL25" s="8"/>
      <c r="LEM25" s="8"/>
      <c r="LEN25" s="8"/>
      <c r="LEP25" s="1"/>
      <c r="LES25" s="3"/>
      <c r="LEU25" s="8"/>
      <c r="LEV25" s="8"/>
      <c r="LEW25" s="8"/>
      <c r="LEX25" s="8"/>
      <c r="LEY25" s="8"/>
      <c r="LEZ25" s="8"/>
      <c r="LFA25" s="8"/>
      <c r="LFB25" s="8"/>
      <c r="LFC25" s="8"/>
      <c r="LFD25" s="8"/>
      <c r="LFE25" s="8"/>
      <c r="LFF25" s="8"/>
      <c r="LFG25" s="8"/>
      <c r="LFH25" s="8"/>
      <c r="LFI25" s="8"/>
      <c r="LFJ25" s="8"/>
      <c r="LFK25" s="8"/>
      <c r="LFL25" s="8"/>
      <c r="LFM25" s="8"/>
      <c r="LFN25" s="8"/>
      <c r="LFO25" s="8"/>
      <c r="LFQ25" s="1"/>
      <c r="LFT25" s="3"/>
      <c r="LFV25" s="8"/>
      <c r="LFW25" s="8"/>
      <c r="LFX25" s="8"/>
      <c r="LFY25" s="8"/>
      <c r="LFZ25" s="8"/>
      <c r="LGA25" s="8"/>
      <c r="LGB25" s="8"/>
      <c r="LGC25" s="8"/>
      <c r="LGD25" s="8"/>
      <c r="LGE25" s="8"/>
      <c r="LGF25" s="8"/>
      <c r="LGG25" s="8"/>
      <c r="LGH25" s="8"/>
      <c r="LGI25" s="8"/>
      <c r="LGJ25" s="8"/>
      <c r="LGK25" s="8"/>
      <c r="LGL25" s="8"/>
      <c r="LGM25" s="8"/>
      <c r="LGN25" s="8"/>
      <c r="LGO25" s="8"/>
      <c r="LGP25" s="8"/>
      <c r="LGR25" s="1"/>
      <c r="LGU25" s="3"/>
      <c r="LGW25" s="8"/>
      <c r="LGX25" s="8"/>
      <c r="LGY25" s="8"/>
      <c r="LGZ25" s="8"/>
      <c r="LHA25" s="8"/>
      <c r="LHB25" s="8"/>
      <c r="LHC25" s="8"/>
      <c r="LHD25" s="8"/>
      <c r="LHE25" s="8"/>
      <c r="LHF25" s="8"/>
      <c r="LHG25" s="8"/>
      <c r="LHH25" s="8"/>
      <c r="LHI25" s="8"/>
      <c r="LHJ25" s="8"/>
      <c r="LHK25" s="8"/>
      <c r="LHL25" s="8"/>
      <c r="LHM25" s="8"/>
      <c r="LHN25" s="8"/>
      <c r="LHO25" s="8"/>
      <c r="LHP25" s="8"/>
      <c r="LHQ25" s="8"/>
      <c r="LHS25" s="1"/>
      <c r="LHV25" s="3"/>
      <c r="LHX25" s="8"/>
      <c r="LHY25" s="8"/>
      <c r="LHZ25" s="8"/>
      <c r="LIA25" s="8"/>
      <c r="LIB25" s="8"/>
      <c r="LIC25" s="8"/>
      <c r="LID25" s="8"/>
      <c r="LIE25" s="8"/>
      <c r="LIF25" s="8"/>
      <c r="LIG25" s="8"/>
      <c r="LIH25" s="8"/>
      <c r="LII25" s="8"/>
      <c r="LIJ25" s="8"/>
      <c r="LIK25" s="8"/>
      <c r="LIL25" s="8"/>
      <c r="LIM25" s="8"/>
      <c r="LIN25" s="8"/>
      <c r="LIO25" s="8"/>
      <c r="LIP25" s="8"/>
      <c r="LIQ25" s="8"/>
      <c r="LIR25" s="8"/>
      <c r="LIT25" s="1"/>
      <c r="LIW25" s="3"/>
      <c r="LIY25" s="8"/>
      <c r="LIZ25" s="8"/>
      <c r="LJA25" s="8"/>
      <c r="LJB25" s="8"/>
      <c r="LJC25" s="8"/>
      <c r="LJD25" s="8"/>
      <c r="LJE25" s="8"/>
      <c r="LJF25" s="8"/>
      <c r="LJG25" s="8"/>
      <c r="LJH25" s="8"/>
      <c r="LJI25" s="8"/>
      <c r="LJJ25" s="8"/>
      <c r="LJK25" s="8"/>
      <c r="LJL25" s="8"/>
      <c r="LJM25" s="8"/>
      <c r="LJN25" s="8"/>
      <c r="LJO25" s="8"/>
      <c r="LJP25" s="8"/>
      <c r="LJQ25" s="8"/>
      <c r="LJR25" s="8"/>
      <c r="LJS25" s="8"/>
      <c r="LJU25" s="1"/>
      <c r="LJX25" s="3"/>
      <c r="LJZ25" s="8"/>
      <c r="LKA25" s="8"/>
      <c r="LKB25" s="8"/>
      <c r="LKC25" s="8"/>
      <c r="LKD25" s="8"/>
      <c r="LKE25" s="8"/>
      <c r="LKF25" s="8"/>
      <c r="LKG25" s="8"/>
      <c r="LKH25" s="8"/>
      <c r="LKI25" s="8"/>
      <c r="LKJ25" s="8"/>
      <c r="LKK25" s="8"/>
      <c r="LKL25" s="8"/>
      <c r="LKM25" s="8"/>
      <c r="LKN25" s="8"/>
      <c r="LKO25" s="8"/>
      <c r="LKP25" s="8"/>
      <c r="LKQ25" s="8"/>
      <c r="LKR25" s="8"/>
      <c r="LKS25" s="8"/>
      <c r="LKT25" s="8"/>
      <c r="LKV25" s="1"/>
      <c r="LKY25" s="3"/>
      <c r="LLA25" s="8"/>
      <c r="LLB25" s="8"/>
      <c r="LLC25" s="8"/>
      <c r="LLD25" s="8"/>
      <c r="LLE25" s="8"/>
      <c r="LLF25" s="8"/>
      <c r="LLG25" s="8"/>
      <c r="LLH25" s="8"/>
      <c r="LLI25" s="8"/>
      <c r="LLJ25" s="8"/>
      <c r="LLK25" s="8"/>
      <c r="LLL25" s="8"/>
      <c r="LLM25" s="8"/>
      <c r="LLN25" s="8"/>
      <c r="LLO25" s="8"/>
      <c r="LLP25" s="8"/>
      <c r="LLQ25" s="8"/>
      <c r="LLR25" s="8"/>
      <c r="LLS25" s="8"/>
      <c r="LLT25" s="8"/>
      <c r="LLU25" s="8"/>
      <c r="LLW25" s="1"/>
      <c r="LLZ25" s="3"/>
      <c r="LMB25" s="8"/>
      <c r="LMC25" s="8"/>
      <c r="LMD25" s="8"/>
      <c r="LME25" s="8"/>
      <c r="LMF25" s="8"/>
      <c r="LMG25" s="8"/>
      <c r="LMH25" s="8"/>
      <c r="LMI25" s="8"/>
      <c r="LMJ25" s="8"/>
      <c r="LMK25" s="8"/>
      <c r="LML25" s="8"/>
      <c r="LMM25" s="8"/>
      <c r="LMN25" s="8"/>
      <c r="LMO25" s="8"/>
      <c r="LMP25" s="8"/>
      <c r="LMQ25" s="8"/>
      <c r="LMR25" s="8"/>
      <c r="LMS25" s="8"/>
      <c r="LMT25" s="8"/>
      <c r="LMU25" s="8"/>
      <c r="LMV25" s="8"/>
      <c r="LMX25" s="1"/>
      <c r="LNA25" s="3"/>
      <c r="LNC25" s="8"/>
      <c r="LND25" s="8"/>
      <c r="LNE25" s="8"/>
      <c r="LNF25" s="8"/>
      <c r="LNG25" s="8"/>
      <c r="LNH25" s="8"/>
      <c r="LNI25" s="8"/>
      <c r="LNJ25" s="8"/>
      <c r="LNK25" s="8"/>
      <c r="LNL25" s="8"/>
      <c r="LNM25" s="8"/>
      <c r="LNN25" s="8"/>
      <c r="LNO25" s="8"/>
      <c r="LNP25" s="8"/>
      <c r="LNQ25" s="8"/>
      <c r="LNR25" s="8"/>
      <c r="LNS25" s="8"/>
      <c r="LNT25" s="8"/>
      <c r="LNU25" s="8"/>
      <c r="LNV25" s="8"/>
      <c r="LNW25" s="8"/>
      <c r="LNY25" s="1"/>
      <c r="LOB25" s="3"/>
      <c r="LOD25" s="8"/>
      <c r="LOE25" s="8"/>
      <c r="LOF25" s="8"/>
      <c r="LOG25" s="8"/>
      <c r="LOH25" s="8"/>
      <c r="LOI25" s="8"/>
      <c r="LOJ25" s="8"/>
      <c r="LOK25" s="8"/>
      <c r="LOL25" s="8"/>
      <c r="LOM25" s="8"/>
      <c r="LON25" s="8"/>
      <c r="LOO25" s="8"/>
      <c r="LOP25" s="8"/>
      <c r="LOQ25" s="8"/>
      <c r="LOR25" s="8"/>
      <c r="LOS25" s="8"/>
      <c r="LOT25" s="8"/>
      <c r="LOU25" s="8"/>
      <c r="LOV25" s="8"/>
      <c r="LOW25" s="8"/>
      <c r="LOX25" s="8"/>
      <c r="LOZ25" s="1"/>
      <c r="LPC25" s="3"/>
      <c r="LPE25" s="8"/>
      <c r="LPF25" s="8"/>
      <c r="LPG25" s="8"/>
      <c r="LPH25" s="8"/>
      <c r="LPI25" s="8"/>
      <c r="LPJ25" s="8"/>
      <c r="LPK25" s="8"/>
      <c r="LPL25" s="8"/>
      <c r="LPM25" s="8"/>
      <c r="LPN25" s="8"/>
      <c r="LPO25" s="8"/>
      <c r="LPP25" s="8"/>
      <c r="LPQ25" s="8"/>
      <c r="LPR25" s="8"/>
      <c r="LPS25" s="8"/>
      <c r="LPT25" s="8"/>
      <c r="LPU25" s="8"/>
      <c r="LPV25" s="8"/>
      <c r="LPW25" s="8"/>
      <c r="LPX25" s="8"/>
      <c r="LPY25" s="8"/>
      <c r="LQA25" s="1"/>
      <c r="LQD25" s="3"/>
      <c r="LQF25" s="8"/>
      <c r="LQG25" s="8"/>
      <c r="LQH25" s="8"/>
      <c r="LQI25" s="8"/>
      <c r="LQJ25" s="8"/>
      <c r="LQK25" s="8"/>
      <c r="LQL25" s="8"/>
      <c r="LQM25" s="8"/>
      <c r="LQN25" s="8"/>
      <c r="LQO25" s="8"/>
      <c r="LQP25" s="8"/>
      <c r="LQQ25" s="8"/>
      <c r="LQR25" s="8"/>
      <c r="LQS25" s="8"/>
      <c r="LQT25" s="8"/>
      <c r="LQU25" s="8"/>
      <c r="LQV25" s="8"/>
      <c r="LQW25" s="8"/>
      <c r="LQX25" s="8"/>
      <c r="LQY25" s="8"/>
      <c r="LQZ25" s="8"/>
      <c r="LRB25" s="1"/>
      <c r="LRE25" s="3"/>
      <c r="LRG25" s="8"/>
      <c r="LRH25" s="8"/>
      <c r="LRI25" s="8"/>
      <c r="LRJ25" s="8"/>
      <c r="LRK25" s="8"/>
      <c r="LRL25" s="8"/>
      <c r="LRM25" s="8"/>
      <c r="LRN25" s="8"/>
      <c r="LRO25" s="8"/>
      <c r="LRP25" s="8"/>
      <c r="LRQ25" s="8"/>
      <c r="LRR25" s="8"/>
      <c r="LRS25" s="8"/>
      <c r="LRT25" s="8"/>
      <c r="LRU25" s="8"/>
      <c r="LRV25" s="8"/>
      <c r="LRW25" s="8"/>
      <c r="LRX25" s="8"/>
      <c r="LRY25" s="8"/>
      <c r="LRZ25" s="8"/>
      <c r="LSA25" s="8"/>
      <c r="LSC25" s="1"/>
      <c r="LSF25" s="3"/>
      <c r="LSH25" s="8"/>
      <c r="LSI25" s="8"/>
      <c r="LSJ25" s="8"/>
      <c r="LSK25" s="8"/>
      <c r="LSL25" s="8"/>
      <c r="LSM25" s="8"/>
      <c r="LSN25" s="8"/>
      <c r="LSO25" s="8"/>
      <c r="LSP25" s="8"/>
      <c r="LSQ25" s="8"/>
      <c r="LSR25" s="8"/>
      <c r="LSS25" s="8"/>
      <c r="LST25" s="8"/>
      <c r="LSU25" s="8"/>
      <c r="LSV25" s="8"/>
      <c r="LSW25" s="8"/>
      <c r="LSX25" s="8"/>
      <c r="LSY25" s="8"/>
      <c r="LSZ25" s="8"/>
      <c r="LTA25" s="8"/>
      <c r="LTB25" s="8"/>
      <c r="LTD25" s="1"/>
      <c r="LTG25" s="3"/>
      <c r="LTI25" s="8"/>
      <c r="LTJ25" s="8"/>
      <c r="LTK25" s="8"/>
      <c r="LTL25" s="8"/>
      <c r="LTM25" s="8"/>
      <c r="LTN25" s="8"/>
      <c r="LTO25" s="8"/>
      <c r="LTP25" s="8"/>
      <c r="LTQ25" s="8"/>
      <c r="LTR25" s="8"/>
      <c r="LTS25" s="8"/>
      <c r="LTT25" s="8"/>
      <c r="LTU25" s="8"/>
      <c r="LTV25" s="8"/>
      <c r="LTW25" s="8"/>
      <c r="LTX25" s="8"/>
      <c r="LTY25" s="8"/>
      <c r="LTZ25" s="8"/>
      <c r="LUA25" s="8"/>
      <c r="LUB25" s="8"/>
      <c r="LUC25" s="8"/>
      <c r="LUE25" s="1"/>
      <c r="LUH25" s="3"/>
      <c r="LUJ25" s="8"/>
      <c r="LUK25" s="8"/>
      <c r="LUL25" s="8"/>
      <c r="LUM25" s="8"/>
      <c r="LUN25" s="8"/>
      <c r="LUO25" s="8"/>
      <c r="LUP25" s="8"/>
      <c r="LUQ25" s="8"/>
      <c r="LUR25" s="8"/>
      <c r="LUS25" s="8"/>
      <c r="LUT25" s="8"/>
      <c r="LUU25" s="8"/>
      <c r="LUV25" s="8"/>
      <c r="LUW25" s="8"/>
      <c r="LUX25" s="8"/>
      <c r="LUY25" s="8"/>
      <c r="LUZ25" s="8"/>
      <c r="LVA25" s="8"/>
      <c r="LVB25" s="8"/>
      <c r="LVC25" s="8"/>
      <c r="LVD25" s="8"/>
      <c r="LVF25" s="1"/>
      <c r="LVI25" s="3"/>
      <c r="LVK25" s="8"/>
      <c r="LVL25" s="8"/>
      <c r="LVM25" s="8"/>
      <c r="LVN25" s="8"/>
      <c r="LVO25" s="8"/>
      <c r="LVP25" s="8"/>
      <c r="LVQ25" s="8"/>
      <c r="LVR25" s="8"/>
      <c r="LVS25" s="8"/>
      <c r="LVT25" s="8"/>
      <c r="LVU25" s="8"/>
      <c r="LVV25" s="8"/>
      <c r="LVW25" s="8"/>
      <c r="LVX25" s="8"/>
      <c r="LVY25" s="8"/>
      <c r="LVZ25" s="8"/>
      <c r="LWA25" s="8"/>
      <c r="LWB25" s="8"/>
      <c r="LWC25" s="8"/>
      <c r="LWD25" s="8"/>
      <c r="LWE25" s="8"/>
      <c r="LWG25" s="1"/>
      <c r="LWJ25" s="3"/>
      <c r="LWL25" s="8"/>
      <c r="LWM25" s="8"/>
      <c r="LWN25" s="8"/>
      <c r="LWO25" s="8"/>
      <c r="LWP25" s="8"/>
      <c r="LWQ25" s="8"/>
      <c r="LWR25" s="8"/>
      <c r="LWS25" s="8"/>
      <c r="LWT25" s="8"/>
      <c r="LWU25" s="8"/>
      <c r="LWV25" s="8"/>
      <c r="LWW25" s="8"/>
      <c r="LWX25" s="8"/>
      <c r="LWY25" s="8"/>
      <c r="LWZ25" s="8"/>
      <c r="LXA25" s="8"/>
      <c r="LXB25" s="8"/>
      <c r="LXC25" s="8"/>
      <c r="LXD25" s="8"/>
      <c r="LXE25" s="8"/>
      <c r="LXF25" s="8"/>
      <c r="LXH25" s="1"/>
      <c r="LXK25" s="3"/>
      <c r="LXM25" s="8"/>
      <c r="LXN25" s="8"/>
      <c r="LXO25" s="8"/>
      <c r="LXP25" s="8"/>
      <c r="LXQ25" s="8"/>
      <c r="LXR25" s="8"/>
      <c r="LXS25" s="8"/>
      <c r="LXT25" s="8"/>
      <c r="LXU25" s="8"/>
      <c r="LXV25" s="8"/>
      <c r="LXW25" s="8"/>
      <c r="LXX25" s="8"/>
      <c r="LXY25" s="8"/>
      <c r="LXZ25" s="8"/>
      <c r="LYA25" s="8"/>
      <c r="LYB25" s="8"/>
      <c r="LYC25" s="8"/>
      <c r="LYD25" s="8"/>
      <c r="LYE25" s="8"/>
      <c r="LYF25" s="8"/>
      <c r="LYG25" s="8"/>
      <c r="LYI25" s="1"/>
      <c r="LYL25" s="3"/>
      <c r="LYN25" s="8"/>
      <c r="LYO25" s="8"/>
      <c r="LYP25" s="8"/>
      <c r="LYQ25" s="8"/>
      <c r="LYR25" s="8"/>
      <c r="LYS25" s="8"/>
      <c r="LYT25" s="8"/>
      <c r="LYU25" s="8"/>
      <c r="LYV25" s="8"/>
      <c r="LYW25" s="8"/>
      <c r="LYX25" s="8"/>
      <c r="LYY25" s="8"/>
      <c r="LYZ25" s="8"/>
      <c r="LZA25" s="8"/>
      <c r="LZB25" s="8"/>
      <c r="LZC25" s="8"/>
      <c r="LZD25" s="8"/>
      <c r="LZE25" s="8"/>
      <c r="LZF25" s="8"/>
      <c r="LZG25" s="8"/>
      <c r="LZH25" s="8"/>
      <c r="LZJ25" s="1"/>
      <c r="LZM25" s="3"/>
      <c r="LZO25" s="8"/>
      <c r="LZP25" s="8"/>
      <c r="LZQ25" s="8"/>
      <c r="LZR25" s="8"/>
      <c r="LZS25" s="8"/>
      <c r="LZT25" s="8"/>
      <c r="LZU25" s="8"/>
      <c r="LZV25" s="8"/>
      <c r="LZW25" s="8"/>
      <c r="LZX25" s="8"/>
      <c r="LZY25" s="8"/>
      <c r="LZZ25" s="8"/>
      <c r="MAA25" s="8"/>
      <c r="MAB25" s="8"/>
      <c r="MAC25" s="8"/>
      <c r="MAD25" s="8"/>
      <c r="MAE25" s="8"/>
      <c r="MAF25" s="8"/>
      <c r="MAG25" s="8"/>
      <c r="MAH25" s="8"/>
      <c r="MAI25" s="8"/>
      <c r="MAK25" s="1"/>
      <c r="MAN25" s="3"/>
      <c r="MAP25" s="8"/>
      <c r="MAQ25" s="8"/>
      <c r="MAR25" s="8"/>
      <c r="MAS25" s="8"/>
      <c r="MAT25" s="8"/>
      <c r="MAU25" s="8"/>
      <c r="MAV25" s="8"/>
      <c r="MAW25" s="8"/>
      <c r="MAX25" s="8"/>
      <c r="MAY25" s="8"/>
      <c r="MAZ25" s="8"/>
      <c r="MBA25" s="8"/>
      <c r="MBB25" s="8"/>
      <c r="MBC25" s="8"/>
      <c r="MBD25" s="8"/>
      <c r="MBE25" s="8"/>
      <c r="MBF25" s="8"/>
      <c r="MBG25" s="8"/>
      <c r="MBH25" s="8"/>
      <c r="MBI25" s="8"/>
      <c r="MBJ25" s="8"/>
      <c r="MBL25" s="1"/>
      <c r="MBO25" s="3"/>
      <c r="MBQ25" s="8"/>
      <c r="MBR25" s="8"/>
      <c r="MBS25" s="8"/>
      <c r="MBT25" s="8"/>
      <c r="MBU25" s="8"/>
      <c r="MBV25" s="8"/>
      <c r="MBW25" s="8"/>
      <c r="MBX25" s="8"/>
      <c r="MBY25" s="8"/>
      <c r="MBZ25" s="8"/>
      <c r="MCA25" s="8"/>
      <c r="MCB25" s="8"/>
      <c r="MCC25" s="8"/>
      <c r="MCD25" s="8"/>
      <c r="MCE25" s="8"/>
      <c r="MCF25" s="8"/>
      <c r="MCG25" s="8"/>
      <c r="MCH25" s="8"/>
      <c r="MCI25" s="8"/>
      <c r="MCJ25" s="8"/>
      <c r="MCK25" s="8"/>
      <c r="MCM25" s="1"/>
      <c r="MCP25" s="3"/>
      <c r="MCR25" s="8"/>
      <c r="MCS25" s="8"/>
      <c r="MCT25" s="8"/>
      <c r="MCU25" s="8"/>
      <c r="MCV25" s="8"/>
      <c r="MCW25" s="8"/>
      <c r="MCX25" s="8"/>
      <c r="MCY25" s="8"/>
      <c r="MCZ25" s="8"/>
      <c r="MDA25" s="8"/>
      <c r="MDB25" s="8"/>
      <c r="MDC25" s="8"/>
      <c r="MDD25" s="8"/>
      <c r="MDE25" s="8"/>
      <c r="MDF25" s="8"/>
      <c r="MDG25" s="8"/>
      <c r="MDH25" s="8"/>
      <c r="MDI25" s="8"/>
      <c r="MDJ25" s="8"/>
      <c r="MDK25" s="8"/>
      <c r="MDL25" s="8"/>
      <c r="MDN25" s="1"/>
      <c r="MDQ25" s="3"/>
      <c r="MDS25" s="8"/>
      <c r="MDT25" s="8"/>
      <c r="MDU25" s="8"/>
      <c r="MDV25" s="8"/>
      <c r="MDW25" s="8"/>
      <c r="MDX25" s="8"/>
      <c r="MDY25" s="8"/>
      <c r="MDZ25" s="8"/>
      <c r="MEA25" s="8"/>
      <c r="MEB25" s="8"/>
      <c r="MEC25" s="8"/>
      <c r="MED25" s="8"/>
      <c r="MEE25" s="8"/>
      <c r="MEF25" s="8"/>
      <c r="MEG25" s="8"/>
      <c r="MEH25" s="8"/>
      <c r="MEI25" s="8"/>
      <c r="MEJ25" s="8"/>
      <c r="MEK25" s="8"/>
      <c r="MEL25" s="8"/>
      <c r="MEM25" s="8"/>
      <c r="MEO25" s="1"/>
      <c r="MER25" s="3"/>
      <c r="MET25" s="8"/>
      <c r="MEU25" s="8"/>
      <c r="MEV25" s="8"/>
      <c r="MEW25" s="8"/>
      <c r="MEX25" s="8"/>
      <c r="MEY25" s="8"/>
      <c r="MEZ25" s="8"/>
      <c r="MFA25" s="8"/>
      <c r="MFB25" s="8"/>
      <c r="MFC25" s="8"/>
      <c r="MFD25" s="8"/>
      <c r="MFE25" s="8"/>
      <c r="MFF25" s="8"/>
      <c r="MFG25" s="8"/>
      <c r="MFH25" s="8"/>
      <c r="MFI25" s="8"/>
      <c r="MFJ25" s="8"/>
      <c r="MFK25" s="8"/>
      <c r="MFL25" s="8"/>
      <c r="MFM25" s="8"/>
      <c r="MFN25" s="8"/>
      <c r="MFP25" s="1"/>
      <c r="MFS25" s="3"/>
      <c r="MFU25" s="8"/>
      <c r="MFV25" s="8"/>
      <c r="MFW25" s="8"/>
      <c r="MFX25" s="8"/>
      <c r="MFY25" s="8"/>
      <c r="MFZ25" s="8"/>
      <c r="MGA25" s="8"/>
      <c r="MGB25" s="8"/>
      <c r="MGC25" s="8"/>
      <c r="MGD25" s="8"/>
      <c r="MGE25" s="8"/>
      <c r="MGF25" s="8"/>
      <c r="MGG25" s="8"/>
      <c r="MGH25" s="8"/>
      <c r="MGI25" s="8"/>
      <c r="MGJ25" s="8"/>
      <c r="MGK25" s="8"/>
      <c r="MGL25" s="8"/>
      <c r="MGM25" s="8"/>
      <c r="MGN25" s="8"/>
      <c r="MGO25" s="8"/>
      <c r="MGQ25" s="1"/>
      <c r="MGT25" s="3"/>
      <c r="MGV25" s="8"/>
      <c r="MGW25" s="8"/>
      <c r="MGX25" s="8"/>
      <c r="MGY25" s="8"/>
      <c r="MGZ25" s="8"/>
      <c r="MHA25" s="8"/>
      <c r="MHB25" s="8"/>
      <c r="MHC25" s="8"/>
      <c r="MHD25" s="8"/>
      <c r="MHE25" s="8"/>
      <c r="MHF25" s="8"/>
      <c r="MHG25" s="8"/>
      <c r="MHH25" s="8"/>
      <c r="MHI25" s="8"/>
      <c r="MHJ25" s="8"/>
      <c r="MHK25" s="8"/>
      <c r="MHL25" s="8"/>
      <c r="MHM25" s="8"/>
      <c r="MHN25" s="8"/>
      <c r="MHO25" s="8"/>
      <c r="MHP25" s="8"/>
      <c r="MHR25" s="1"/>
      <c r="MHU25" s="3"/>
      <c r="MHW25" s="8"/>
      <c r="MHX25" s="8"/>
      <c r="MHY25" s="8"/>
      <c r="MHZ25" s="8"/>
      <c r="MIA25" s="8"/>
      <c r="MIB25" s="8"/>
      <c r="MIC25" s="8"/>
      <c r="MID25" s="8"/>
      <c r="MIE25" s="8"/>
      <c r="MIF25" s="8"/>
      <c r="MIG25" s="8"/>
      <c r="MIH25" s="8"/>
      <c r="MII25" s="8"/>
      <c r="MIJ25" s="8"/>
      <c r="MIK25" s="8"/>
      <c r="MIL25" s="8"/>
      <c r="MIM25" s="8"/>
      <c r="MIN25" s="8"/>
      <c r="MIO25" s="8"/>
      <c r="MIP25" s="8"/>
      <c r="MIQ25" s="8"/>
      <c r="MIS25" s="1"/>
      <c r="MIV25" s="3"/>
      <c r="MIX25" s="8"/>
      <c r="MIY25" s="8"/>
      <c r="MIZ25" s="8"/>
      <c r="MJA25" s="8"/>
      <c r="MJB25" s="8"/>
      <c r="MJC25" s="8"/>
      <c r="MJD25" s="8"/>
      <c r="MJE25" s="8"/>
      <c r="MJF25" s="8"/>
      <c r="MJG25" s="8"/>
      <c r="MJH25" s="8"/>
      <c r="MJI25" s="8"/>
      <c r="MJJ25" s="8"/>
      <c r="MJK25" s="8"/>
      <c r="MJL25" s="8"/>
      <c r="MJM25" s="8"/>
      <c r="MJN25" s="8"/>
      <c r="MJO25" s="8"/>
      <c r="MJP25" s="8"/>
      <c r="MJQ25" s="8"/>
      <c r="MJR25" s="8"/>
      <c r="MJT25" s="1"/>
      <c r="MJW25" s="3"/>
      <c r="MJY25" s="8"/>
      <c r="MJZ25" s="8"/>
      <c r="MKA25" s="8"/>
      <c r="MKB25" s="8"/>
      <c r="MKC25" s="8"/>
      <c r="MKD25" s="8"/>
      <c r="MKE25" s="8"/>
      <c r="MKF25" s="8"/>
      <c r="MKG25" s="8"/>
      <c r="MKH25" s="8"/>
      <c r="MKI25" s="8"/>
      <c r="MKJ25" s="8"/>
      <c r="MKK25" s="8"/>
      <c r="MKL25" s="8"/>
      <c r="MKM25" s="8"/>
      <c r="MKN25" s="8"/>
      <c r="MKO25" s="8"/>
      <c r="MKP25" s="8"/>
      <c r="MKQ25" s="8"/>
      <c r="MKR25" s="8"/>
      <c r="MKS25" s="8"/>
      <c r="MKU25" s="1"/>
      <c r="MKX25" s="3"/>
      <c r="MKZ25" s="8"/>
      <c r="MLA25" s="8"/>
      <c r="MLB25" s="8"/>
      <c r="MLC25" s="8"/>
      <c r="MLD25" s="8"/>
      <c r="MLE25" s="8"/>
      <c r="MLF25" s="8"/>
      <c r="MLG25" s="8"/>
      <c r="MLH25" s="8"/>
      <c r="MLI25" s="8"/>
      <c r="MLJ25" s="8"/>
      <c r="MLK25" s="8"/>
      <c r="MLL25" s="8"/>
      <c r="MLM25" s="8"/>
      <c r="MLN25" s="8"/>
      <c r="MLO25" s="8"/>
      <c r="MLP25" s="8"/>
      <c r="MLQ25" s="8"/>
      <c r="MLR25" s="8"/>
      <c r="MLS25" s="8"/>
      <c r="MLT25" s="8"/>
      <c r="MLV25" s="1"/>
      <c r="MLY25" s="3"/>
      <c r="MMA25" s="8"/>
      <c r="MMB25" s="8"/>
      <c r="MMC25" s="8"/>
      <c r="MMD25" s="8"/>
      <c r="MME25" s="8"/>
      <c r="MMF25" s="8"/>
      <c r="MMG25" s="8"/>
      <c r="MMH25" s="8"/>
      <c r="MMI25" s="8"/>
      <c r="MMJ25" s="8"/>
      <c r="MMK25" s="8"/>
      <c r="MML25" s="8"/>
      <c r="MMM25" s="8"/>
      <c r="MMN25" s="8"/>
      <c r="MMO25" s="8"/>
      <c r="MMP25" s="8"/>
      <c r="MMQ25" s="8"/>
      <c r="MMR25" s="8"/>
      <c r="MMS25" s="8"/>
      <c r="MMT25" s="8"/>
      <c r="MMU25" s="8"/>
      <c r="MMW25" s="1"/>
      <c r="MMZ25" s="3"/>
      <c r="MNB25" s="8"/>
      <c r="MNC25" s="8"/>
      <c r="MND25" s="8"/>
      <c r="MNE25" s="8"/>
      <c r="MNF25" s="8"/>
      <c r="MNG25" s="8"/>
      <c r="MNH25" s="8"/>
      <c r="MNI25" s="8"/>
      <c r="MNJ25" s="8"/>
      <c r="MNK25" s="8"/>
      <c r="MNL25" s="8"/>
      <c r="MNM25" s="8"/>
      <c r="MNN25" s="8"/>
      <c r="MNO25" s="8"/>
      <c r="MNP25" s="8"/>
      <c r="MNQ25" s="8"/>
      <c r="MNR25" s="8"/>
      <c r="MNS25" s="8"/>
      <c r="MNT25" s="8"/>
      <c r="MNU25" s="8"/>
      <c r="MNV25" s="8"/>
      <c r="MNX25" s="1"/>
      <c r="MOA25" s="3"/>
      <c r="MOC25" s="8"/>
      <c r="MOD25" s="8"/>
      <c r="MOE25" s="8"/>
      <c r="MOF25" s="8"/>
      <c r="MOG25" s="8"/>
      <c r="MOH25" s="8"/>
      <c r="MOI25" s="8"/>
      <c r="MOJ25" s="8"/>
      <c r="MOK25" s="8"/>
      <c r="MOL25" s="8"/>
      <c r="MOM25" s="8"/>
      <c r="MON25" s="8"/>
      <c r="MOO25" s="8"/>
      <c r="MOP25" s="8"/>
      <c r="MOQ25" s="8"/>
      <c r="MOR25" s="8"/>
      <c r="MOS25" s="8"/>
      <c r="MOT25" s="8"/>
      <c r="MOU25" s="8"/>
      <c r="MOV25" s="8"/>
      <c r="MOW25" s="8"/>
      <c r="MOY25" s="1"/>
      <c r="MPB25" s="3"/>
      <c r="MPD25" s="8"/>
      <c r="MPE25" s="8"/>
      <c r="MPF25" s="8"/>
      <c r="MPG25" s="8"/>
      <c r="MPH25" s="8"/>
      <c r="MPI25" s="8"/>
      <c r="MPJ25" s="8"/>
      <c r="MPK25" s="8"/>
      <c r="MPL25" s="8"/>
      <c r="MPM25" s="8"/>
      <c r="MPN25" s="8"/>
      <c r="MPO25" s="8"/>
      <c r="MPP25" s="8"/>
      <c r="MPQ25" s="8"/>
      <c r="MPR25" s="8"/>
      <c r="MPS25" s="8"/>
      <c r="MPT25" s="8"/>
      <c r="MPU25" s="8"/>
      <c r="MPV25" s="8"/>
      <c r="MPW25" s="8"/>
      <c r="MPX25" s="8"/>
      <c r="MPZ25" s="1"/>
      <c r="MQC25" s="3"/>
      <c r="MQE25" s="8"/>
      <c r="MQF25" s="8"/>
      <c r="MQG25" s="8"/>
      <c r="MQH25" s="8"/>
      <c r="MQI25" s="8"/>
      <c r="MQJ25" s="8"/>
      <c r="MQK25" s="8"/>
      <c r="MQL25" s="8"/>
      <c r="MQM25" s="8"/>
      <c r="MQN25" s="8"/>
      <c r="MQO25" s="8"/>
      <c r="MQP25" s="8"/>
      <c r="MQQ25" s="8"/>
      <c r="MQR25" s="8"/>
      <c r="MQS25" s="8"/>
      <c r="MQT25" s="8"/>
      <c r="MQU25" s="8"/>
      <c r="MQV25" s="8"/>
      <c r="MQW25" s="8"/>
      <c r="MQX25" s="8"/>
      <c r="MQY25" s="8"/>
      <c r="MRA25" s="1"/>
      <c r="MRD25" s="3"/>
      <c r="MRF25" s="8"/>
      <c r="MRG25" s="8"/>
      <c r="MRH25" s="8"/>
      <c r="MRI25" s="8"/>
      <c r="MRJ25" s="8"/>
      <c r="MRK25" s="8"/>
      <c r="MRL25" s="8"/>
      <c r="MRM25" s="8"/>
      <c r="MRN25" s="8"/>
      <c r="MRO25" s="8"/>
      <c r="MRP25" s="8"/>
      <c r="MRQ25" s="8"/>
      <c r="MRR25" s="8"/>
      <c r="MRS25" s="8"/>
      <c r="MRT25" s="8"/>
      <c r="MRU25" s="8"/>
      <c r="MRV25" s="8"/>
      <c r="MRW25" s="8"/>
      <c r="MRX25" s="8"/>
      <c r="MRY25" s="8"/>
      <c r="MRZ25" s="8"/>
      <c r="MSB25" s="1"/>
      <c r="MSE25" s="3"/>
      <c r="MSG25" s="8"/>
      <c r="MSH25" s="8"/>
      <c r="MSI25" s="8"/>
      <c r="MSJ25" s="8"/>
      <c r="MSK25" s="8"/>
      <c r="MSL25" s="8"/>
      <c r="MSM25" s="8"/>
      <c r="MSN25" s="8"/>
      <c r="MSO25" s="8"/>
      <c r="MSP25" s="8"/>
      <c r="MSQ25" s="8"/>
      <c r="MSR25" s="8"/>
      <c r="MSS25" s="8"/>
      <c r="MST25" s="8"/>
      <c r="MSU25" s="8"/>
      <c r="MSV25" s="8"/>
      <c r="MSW25" s="8"/>
      <c r="MSX25" s="8"/>
      <c r="MSY25" s="8"/>
      <c r="MSZ25" s="8"/>
      <c r="MTA25" s="8"/>
      <c r="MTC25" s="1"/>
      <c r="MTF25" s="3"/>
      <c r="MTH25" s="8"/>
      <c r="MTI25" s="8"/>
      <c r="MTJ25" s="8"/>
      <c r="MTK25" s="8"/>
      <c r="MTL25" s="8"/>
      <c r="MTM25" s="8"/>
      <c r="MTN25" s="8"/>
      <c r="MTO25" s="8"/>
      <c r="MTP25" s="8"/>
      <c r="MTQ25" s="8"/>
      <c r="MTR25" s="8"/>
      <c r="MTS25" s="8"/>
      <c r="MTT25" s="8"/>
      <c r="MTU25" s="8"/>
      <c r="MTV25" s="8"/>
      <c r="MTW25" s="8"/>
      <c r="MTX25" s="8"/>
      <c r="MTY25" s="8"/>
      <c r="MTZ25" s="8"/>
      <c r="MUA25" s="8"/>
      <c r="MUB25" s="8"/>
      <c r="MUD25" s="1"/>
      <c r="MUG25" s="3"/>
      <c r="MUI25" s="8"/>
      <c r="MUJ25" s="8"/>
      <c r="MUK25" s="8"/>
      <c r="MUL25" s="8"/>
      <c r="MUM25" s="8"/>
      <c r="MUN25" s="8"/>
      <c r="MUO25" s="8"/>
      <c r="MUP25" s="8"/>
      <c r="MUQ25" s="8"/>
      <c r="MUR25" s="8"/>
      <c r="MUS25" s="8"/>
      <c r="MUT25" s="8"/>
      <c r="MUU25" s="8"/>
      <c r="MUV25" s="8"/>
      <c r="MUW25" s="8"/>
      <c r="MUX25" s="8"/>
      <c r="MUY25" s="8"/>
      <c r="MUZ25" s="8"/>
      <c r="MVA25" s="8"/>
      <c r="MVB25" s="8"/>
      <c r="MVC25" s="8"/>
      <c r="MVE25" s="1"/>
      <c r="MVH25" s="3"/>
      <c r="MVJ25" s="8"/>
      <c r="MVK25" s="8"/>
      <c r="MVL25" s="8"/>
      <c r="MVM25" s="8"/>
      <c r="MVN25" s="8"/>
      <c r="MVO25" s="8"/>
      <c r="MVP25" s="8"/>
      <c r="MVQ25" s="8"/>
      <c r="MVR25" s="8"/>
      <c r="MVS25" s="8"/>
      <c r="MVT25" s="8"/>
      <c r="MVU25" s="8"/>
      <c r="MVV25" s="8"/>
      <c r="MVW25" s="8"/>
      <c r="MVX25" s="8"/>
      <c r="MVY25" s="8"/>
      <c r="MVZ25" s="8"/>
      <c r="MWA25" s="8"/>
      <c r="MWB25" s="8"/>
      <c r="MWC25" s="8"/>
      <c r="MWD25" s="8"/>
      <c r="MWF25" s="1"/>
      <c r="MWI25" s="3"/>
      <c r="MWK25" s="8"/>
      <c r="MWL25" s="8"/>
      <c r="MWM25" s="8"/>
      <c r="MWN25" s="8"/>
      <c r="MWO25" s="8"/>
      <c r="MWP25" s="8"/>
      <c r="MWQ25" s="8"/>
      <c r="MWR25" s="8"/>
      <c r="MWS25" s="8"/>
      <c r="MWT25" s="8"/>
      <c r="MWU25" s="8"/>
      <c r="MWV25" s="8"/>
      <c r="MWW25" s="8"/>
      <c r="MWX25" s="8"/>
      <c r="MWY25" s="8"/>
      <c r="MWZ25" s="8"/>
      <c r="MXA25" s="8"/>
      <c r="MXB25" s="8"/>
      <c r="MXC25" s="8"/>
      <c r="MXD25" s="8"/>
      <c r="MXE25" s="8"/>
      <c r="MXG25" s="1"/>
      <c r="MXJ25" s="3"/>
      <c r="MXL25" s="8"/>
      <c r="MXM25" s="8"/>
      <c r="MXN25" s="8"/>
      <c r="MXO25" s="8"/>
      <c r="MXP25" s="8"/>
      <c r="MXQ25" s="8"/>
      <c r="MXR25" s="8"/>
      <c r="MXS25" s="8"/>
      <c r="MXT25" s="8"/>
      <c r="MXU25" s="8"/>
      <c r="MXV25" s="8"/>
      <c r="MXW25" s="8"/>
      <c r="MXX25" s="8"/>
      <c r="MXY25" s="8"/>
      <c r="MXZ25" s="8"/>
      <c r="MYA25" s="8"/>
      <c r="MYB25" s="8"/>
      <c r="MYC25" s="8"/>
      <c r="MYD25" s="8"/>
      <c r="MYE25" s="8"/>
      <c r="MYF25" s="8"/>
      <c r="MYH25" s="1"/>
      <c r="MYK25" s="3"/>
      <c r="MYM25" s="8"/>
      <c r="MYN25" s="8"/>
      <c r="MYO25" s="8"/>
      <c r="MYP25" s="8"/>
      <c r="MYQ25" s="8"/>
      <c r="MYR25" s="8"/>
      <c r="MYS25" s="8"/>
      <c r="MYT25" s="8"/>
      <c r="MYU25" s="8"/>
      <c r="MYV25" s="8"/>
      <c r="MYW25" s="8"/>
      <c r="MYX25" s="8"/>
      <c r="MYY25" s="8"/>
      <c r="MYZ25" s="8"/>
      <c r="MZA25" s="8"/>
      <c r="MZB25" s="8"/>
      <c r="MZC25" s="8"/>
      <c r="MZD25" s="8"/>
      <c r="MZE25" s="8"/>
      <c r="MZF25" s="8"/>
      <c r="MZG25" s="8"/>
      <c r="MZI25" s="1"/>
      <c r="MZL25" s="3"/>
      <c r="MZN25" s="8"/>
      <c r="MZO25" s="8"/>
      <c r="MZP25" s="8"/>
      <c r="MZQ25" s="8"/>
      <c r="MZR25" s="8"/>
      <c r="MZS25" s="8"/>
      <c r="MZT25" s="8"/>
      <c r="MZU25" s="8"/>
      <c r="MZV25" s="8"/>
      <c r="MZW25" s="8"/>
      <c r="MZX25" s="8"/>
      <c r="MZY25" s="8"/>
      <c r="MZZ25" s="8"/>
      <c r="NAA25" s="8"/>
      <c r="NAB25" s="8"/>
      <c r="NAC25" s="8"/>
      <c r="NAD25" s="8"/>
      <c r="NAE25" s="8"/>
      <c r="NAF25" s="8"/>
      <c r="NAG25" s="8"/>
      <c r="NAH25" s="8"/>
      <c r="NAJ25" s="1"/>
      <c r="NAM25" s="3"/>
      <c r="NAO25" s="8"/>
      <c r="NAP25" s="8"/>
      <c r="NAQ25" s="8"/>
      <c r="NAR25" s="8"/>
      <c r="NAS25" s="8"/>
      <c r="NAT25" s="8"/>
      <c r="NAU25" s="8"/>
      <c r="NAV25" s="8"/>
      <c r="NAW25" s="8"/>
      <c r="NAX25" s="8"/>
      <c r="NAY25" s="8"/>
      <c r="NAZ25" s="8"/>
      <c r="NBA25" s="8"/>
      <c r="NBB25" s="8"/>
      <c r="NBC25" s="8"/>
      <c r="NBD25" s="8"/>
      <c r="NBE25" s="8"/>
      <c r="NBF25" s="8"/>
      <c r="NBG25" s="8"/>
      <c r="NBH25" s="8"/>
      <c r="NBI25" s="8"/>
      <c r="NBK25" s="1"/>
      <c r="NBN25" s="3"/>
      <c r="NBP25" s="8"/>
      <c r="NBQ25" s="8"/>
      <c r="NBR25" s="8"/>
      <c r="NBS25" s="8"/>
      <c r="NBT25" s="8"/>
      <c r="NBU25" s="8"/>
      <c r="NBV25" s="8"/>
      <c r="NBW25" s="8"/>
      <c r="NBX25" s="8"/>
      <c r="NBY25" s="8"/>
      <c r="NBZ25" s="8"/>
      <c r="NCA25" s="8"/>
      <c r="NCB25" s="8"/>
      <c r="NCC25" s="8"/>
      <c r="NCD25" s="8"/>
      <c r="NCE25" s="8"/>
      <c r="NCF25" s="8"/>
      <c r="NCG25" s="8"/>
      <c r="NCH25" s="8"/>
      <c r="NCI25" s="8"/>
      <c r="NCJ25" s="8"/>
      <c r="NCL25" s="1"/>
      <c r="NCO25" s="3"/>
      <c r="NCQ25" s="8"/>
      <c r="NCR25" s="8"/>
      <c r="NCS25" s="8"/>
      <c r="NCT25" s="8"/>
      <c r="NCU25" s="8"/>
      <c r="NCV25" s="8"/>
      <c r="NCW25" s="8"/>
      <c r="NCX25" s="8"/>
      <c r="NCY25" s="8"/>
      <c r="NCZ25" s="8"/>
      <c r="NDA25" s="8"/>
      <c r="NDB25" s="8"/>
      <c r="NDC25" s="8"/>
      <c r="NDD25" s="8"/>
      <c r="NDE25" s="8"/>
      <c r="NDF25" s="8"/>
      <c r="NDG25" s="8"/>
      <c r="NDH25" s="8"/>
      <c r="NDI25" s="8"/>
      <c r="NDJ25" s="8"/>
      <c r="NDK25" s="8"/>
      <c r="NDM25" s="1"/>
      <c r="NDP25" s="3"/>
      <c r="NDR25" s="8"/>
      <c r="NDS25" s="8"/>
      <c r="NDT25" s="8"/>
      <c r="NDU25" s="8"/>
      <c r="NDV25" s="8"/>
      <c r="NDW25" s="8"/>
      <c r="NDX25" s="8"/>
      <c r="NDY25" s="8"/>
      <c r="NDZ25" s="8"/>
      <c r="NEA25" s="8"/>
      <c r="NEB25" s="8"/>
      <c r="NEC25" s="8"/>
      <c r="NED25" s="8"/>
      <c r="NEE25" s="8"/>
      <c r="NEF25" s="8"/>
      <c r="NEG25" s="8"/>
      <c r="NEH25" s="8"/>
      <c r="NEI25" s="8"/>
      <c r="NEJ25" s="8"/>
      <c r="NEK25" s="8"/>
      <c r="NEL25" s="8"/>
      <c r="NEN25" s="1"/>
      <c r="NEQ25" s="3"/>
      <c r="NES25" s="8"/>
      <c r="NET25" s="8"/>
      <c r="NEU25" s="8"/>
      <c r="NEV25" s="8"/>
      <c r="NEW25" s="8"/>
      <c r="NEX25" s="8"/>
      <c r="NEY25" s="8"/>
      <c r="NEZ25" s="8"/>
      <c r="NFA25" s="8"/>
      <c r="NFB25" s="8"/>
      <c r="NFC25" s="8"/>
      <c r="NFD25" s="8"/>
      <c r="NFE25" s="8"/>
      <c r="NFF25" s="8"/>
      <c r="NFG25" s="8"/>
      <c r="NFH25" s="8"/>
      <c r="NFI25" s="8"/>
      <c r="NFJ25" s="8"/>
      <c r="NFK25" s="8"/>
      <c r="NFL25" s="8"/>
      <c r="NFM25" s="8"/>
      <c r="NFO25" s="1"/>
      <c r="NFR25" s="3"/>
      <c r="NFT25" s="8"/>
      <c r="NFU25" s="8"/>
      <c r="NFV25" s="8"/>
      <c r="NFW25" s="8"/>
      <c r="NFX25" s="8"/>
      <c r="NFY25" s="8"/>
      <c r="NFZ25" s="8"/>
      <c r="NGA25" s="8"/>
      <c r="NGB25" s="8"/>
      <c r="NGC25" s="8"/>
      <c r="NGD25" s="8"/>
      <c r="NGE25" s="8"/>
      <c r="NGF25" s="8"/>
      <c r="NGG25" s="8"/>
      <c r="NGH25" s="8"/>
      <c r="NGI25" s="8"/>
      <c r="NGJ25" s="8"/>
      <c r="NGK25" s="8"/>
      <c r="NGL25" s="8"/>
      <c r="NGM25" s="8"/>
      <c r="NGN25" s="8"/>
      <c r="NGP25" s="1"/>
      <c r="NGS25" s="3"/>
      <c r="NGU25" s="8"/>
      <c r="NGV25" s="8"/>
      <c r="NGW25" s="8"/>
      <c r="NGX25" s="8"/>
      <c r="NGY25" s="8"/>
      <c r="NGZ25" s="8"/>
      <c r="NHA25" s="8"/>
      <c r="NHB25" s="8"/>
      <c r="NHC25" s="8"/>
      <c r="NHD25" s="8"/>
      <c r="NHE25" s="8"/>
      <c r="NHF25" s="8"/>
      <c r="NHG25" s="8"/>
      <c r="NHH25" s="8"/>
      <c r="NHI25" s="8"/>
      <c r="NHJ25" s="8"/>
      <c r="NHK25" s="8"/>
      <c r="NHL25" s="8"/>
      <c r="NHM25" s="8"/>
      <c r="NHN25" s="8"/>
      <c r="NHO25" s="8"/>
      <c r="NHQ25" s="1"/>
      <c r="NHT25" s="3"/>
      <c r="NHV25" s="8"/>
      <c r="NHW25" s="8"/>
      <c r="NHX25" s="8"/>
      <c r="NHY25" s="8"/>
      <c r="NHZ25" s="8"/>
      <c r="NIA25" s="8"/>
      <c r="NIB25" s="8"/>
      <c r="NIC25" s="8"/>
      <c r="NID25" s="8"/>
      <c r="NIE25" s="8"/>
      <c r="NIF25" s="8"/>
      <c r="NIG25" s="8"/>
      <c r="NIH25" s="8"/>
      <c r="NII25" s="8"/>
      <c r="NIJ25" s="8"/>
      <c r="NIK25" s="8"/>
      <c r="NIL25" s="8"/>
      <c r="NIM25" s="8"/>
      <c r="NIN25" s="8"/>
      <c r="NIO25" s="8"/>
      <c r="NIP25" s="8"/>
      <c r="NIR25" s="1"/>
      <c r="NIU25" s="3"/>
      <c r="NIW25" s="8"/>
      <c r="NIX25" s="8"/>
      <c r="NIY25" s="8"/>
      <c r="NIZ25" s="8"/>
      <c r="NJA25" s="8"/>
      <c r="NJB25" s="8"/>
      <c r="NJC25" s="8"/>
      <c r="NJD25" s="8"/>
      <c r="NJE25" s="8"/>
      <c r="NJF25" s="8"/>
      <c r="NJG25" s="8"/>
      <c r="NJH25" s="8"/>
      <c r="NJI25" s="8"/>
      <c r="NJJ25" s="8"/>
      <c r="NJK25" s="8"/>
      <c r="NJL25" s="8"/>
      <c r="NJM25" s="8"/>
      <c r="NJN25" s="8"/>
      <c r="NJO25" s="8"/>
      <c r="NJP25" s="8"/>
      <c r="NJQ25" s="8"/>
      <c r="NJS25" s="1"/>
      <c r="NJV25" s="3"/>
      <c r="NJX25" s="8"/>
      <c r="NJY25" s="8"/>
      <c r="NJZ25" s="8"/>
      <c r="NKA25" s="8"/>
      <c r="NKB25" s="8"/>
      <c r="NKC25" s="8"/>
      <c r="NKD25" s="8"/>
      <c r="NKE25" s="8"/>
      <c r="NKF25" s="8"/>
      <c r="NKG25" s="8"/>
      <c r="NKH25" s="8"/>
      <c r="NKI25" s="8"/>
      <c r="NKJ25" s="8"/>
      <c r="NKK25" s="8"/>
      <c r="NKL25" s="8"/>
      <c r="NKM25" s="8"/>
      <c r="NKN25" s="8"/>
      <c r="NKO25" s="8"/>
      <c r="NKP25" s="8"/>
      <c r="NKQ25" s="8"/>
      <c r="NKR25" s="8"/>
      <c r="NKT25" s="1"/>
      <c r="NKW25" s="3"/>
      <c r="NKY25" s="8"/>
      <c r="NKZ25" s="8"/>
      <c r="NLA25" s="8"/>
      <c r="NLB25" s="8"/>
      <c r="NLC25" s="8"/>
      <c r="NLD25" s="8"/>
      <c r="NLE25" s="8"/>
      <c r="NLF25" s="8"/>
      <c r="NLG25" s="8"/>
      <c r="NLH25" s="8"/>
      <c r="NLI25" s="8"/>
      <c r="NLJ25" s="8"/>
      <c r="NLK25" s="8"/>
      <c r="NLL25" s="8"/>
      <c r="NLM25" s="8"/>
      <c r="NLN25" s="8"/>
      <c r="NLO25" s="8"/>
      <c r="NLP25" s="8"/>
      <c r="NLQ25" s="8"/>
      <c r="NLR25" s="8"/>
      <c r="NLS25" s="8"/>
      <c r="NLU25" s="1"/>
      <c r="NLX25" s="3"/>
      <c r="NLZ25" s="8"/>
      <c r="NMA25" s="8"/>
      <c r="NMB25" s="8"/>
      <c r="NMC25" s="8"/>
      <c r="NMD25" s="8"/>
      <c r="NME25" s="8"/>
      <c r="NMF25" s="8"/>
      <c r="NMG25" s="8"/>
      <c r="NMH25" s="8"/>
      <c r="NMI25" s="8"/>
      <c r="NMJ25" s="8"/>
      <c r="NMK25" s="8"/>
      <c r="NML25" s="8"/>
      <c r="NMM25" s="8"/>
      <c r="NMN25" s="8"/>
      <c r="NMO25" s="8"/>
      <c r="NMP25" s="8"/>
      <c r="NMQ25" s="8"/>
      <c r="NMR25" s="8"/>
      <c r="NMS25" s="8"/>
      <c r="NMT25" s="8"/>
      <c r="NMV25" s="1"/>
      <c r="NMY25" s="3"/>
      <c r="NNA25" s="8"/>
      <c r="NNB25" s="8"/>
      <c r="NNC25" s="8"/>
      <c r="NND25" s="8"/>
      <c r="NNE25" s="8"/>
      <c r="NNF25" s="8"/>
      <c r="NNG25" s="8"/>
      <c r="NNH25" s="8"/>
      <c r="NNI25" s="8"/>
      <c r="NNJ25" s="8"/>
      <c r="NNK25" s="8"/>
      <c r="NNL25" s="8"/>
      <c r="NNM25" s="8"/>
      <c r="NNN25" s="8"/>
      <c r="NNO25" s="8"/>
      <c r="NNP25" s="8"/>
      <c r="NNQ25" s="8"/>
      <c r="NNR25" s="8"/>
      <c r="NNS25" s="8"/>
      <c r="NNT25" s="8"/>
      <c r="NNU25" s="8"/>
      <c r="NNW25" s="1"/>
      <c r="NNZ25" s="3"/>
      <c r="NOB25" s="8"/>
      <c r="NOC25" s="8"/>
      <c r="NOD25" s="8"/>
      <c r="NOE25" s="8"/>
      <c r="NOF25" s="8"/>
      <c r="NOG25" s="8"/>
      <c r="NOH25" s="8"/>
      <c r="NOI25" s="8"/>
      <c r="NOJ25" s="8"/>
      <c r="NOK25" s="8"/>
      <c r="NOL25" s="8"/>
      <c r="NOM25" s="8"/>
      <c r="NON25" s="8"/>
      <c r="NOO25" s="8"/>
      <c r="NOP25" s="8"/>
      <c r="NOQ25" s="8"/>
      <c r="NOR25" s="8"/>
      <c r="NOS25" s="8"/>
      <c r="NOT25" s="8"/>
      <c r="NOU25" s="8"/>
      <c r="NOV25" s="8"/>
      <c r="NOX25" s="1"/>
      <c r="NPA25" s="3"/>
      <c r="NPC25" s="8"/>
      <c r="NPD25" s="8"/>
      <c r="NPE25" s="8"/>
      <c r="NPF25" s="8"/>
      <c r="NPG25" s="8"/>
      <c r="NPH25" s="8"/>
      <c r="NPI25" s="8"/>
      <c r="NPJ25" s="8"/>
      <c r="NPK25" s="8"/>
      <c r="NPL25" s="8"/>
      <c r="NPM25" s="8"/>
      <c r="NPN25" s="8"/>
      <c r="NPO25" s="8"/>
      <c r="NPP25" s="8"/>
      <c r="NPQ25" s="8"/>
      <c r="NPR25" s="8"/>
      <c r="NPS25" s="8"/>
      <c r="NPT25" s="8"/>
      <c r="NPU25" s="8"/>
      <c r="NPV25" s="8"/>
      <c r="NPW25" s="8"/>
      <c r="NPY25" s="1"/>
      <c r="NQB25" s="3"/>
      <c r="NQD25" s="8"/>
      <c r="NQE25" s="8"/>
      <c r="NQF25" s="8"/>
      <c r="NQG25" s="8"/>
      <c r="NQH25" s="8"/>
      <c r="NQI25" s="8"/>
      <c r="NQJ25" s="8"/>
      <c r="NQK25" s="8"/>
      <c r="NQL25" s="8"/>
      <c r="NQM25" s="8"/>
      <c r="NQN25" s="8"/>
      <c r="NQO25" s="8"/>
      <c r="NQP25" s="8"/>
      <c r="NQQ25" s="8"/>
      <c r="NQR25" s="8"/>
      <c r="NQS25" s="8"/>
      <c r="NQT25" s="8"/>
      <c r="NQU25" s="8"/>
      <c r="NQV25" s="8"/>
      <c r="NQW25" s="8"/>
      <c r="NQX25" s="8"/>
      <c r="NQZ25" s="1"/>
      <c r="NRC25" s="3"/>
      <c r="NRE25" s="8"/>
      <c r="NRF25" s="8"/>
      <c r="NRG25" s="8"/>
      <c r="NRH25" s="8"/>
      <c r="NRI25" s="8"/>
      <c r="NRJ25" s="8"/>
      <c r="NRK25" s="8"/>
      <c r="NRL25" s="8"/>
      <c r="NRM25" s="8"/>
      <c r="NRN25" s="8"/>
      <c r="NRO25" s="8"/>
      <c r="NRP25" s="8"/>
      <c r="NRQ25" s="8"/>
      <c r="NRR25" s="8"/>
      <c r="NRS25" s="8"/>
      <c r="NRT25" s="8"/>
      <c r="NRU25" s="8"/>
      <c r="NRV25" s="8"/>
      <c r="NRW25" s="8"/>
      <c r="NRX25" s="8"/>
      <c r="NRY25" s="8"/>
      <c r="NSA25" s="1"/>
      <c r="NSD25" s="3"/>
      <c r="NSF25" s="8"/>
      <c r="NSG25" s="8"/>
      <c r="NSH25" s="8"/>
      <c r="NSI25" s="8"/>
      <c r="NSJ25" s="8"/>
      <c r="NSK25" s="8"/>
      <c r="NSL25" s="8"/>
      <c r="NSM25" s="8"/>
      <c r="NSN25" s="8"/>
      <c r="NSO25" s="8"/>
      <c r="NSP25" s="8"/>
      <c r="NSQ25" s="8"/>
      <c r="NSR25" s="8"/>
      <c r="NSS25" s="8"/>
      <c r="NST25" s="8"/>
      <c r="NSU25" s="8"/>
      <c r="NSV25" s="8"/>
      <c r="NSW25" s="8"/>
      <c r="NSX25" s="8"/>
      <c r="NSY25" s="8"/>
      <c r="NSZ25" s="8"/>
      <c r="NTB25" s="1"/>
      <c r="NTE25" s="3"/>
      <c r="NTG25" s="8"/>
      <c r="NTH25" s="8"/>
      <c r="NTI25" s="8"/>
      <c r="NTJ25" s="8"/>
      <c r="NTK25" s="8"/>
      <c r="NTL25" s="8"/>
      <c r="NTM25" s="8"/>
      <c r="NTN25" s="8"/>
      <c r="NTO25" s="8"/>
      <c r="NTP25" s="8"/>
      <c r="NTQ25" s="8"/>
      <c r="NTR25" s="8"/>
      <c r="NTS25" s="8"/>
      <c r="NTT25" s="8"/>
      <c r="NTU25" s="8"/>
      <c r="NTV25" s="8"/>
      <c r="NTW25" s="8"/>
      <c r="NTX25" s="8"/>
      <c r="NTY25" s="8"/>
      <c r="NTZ25" s="8"/>
      <c r="NUA25" s="8"/>
      <c r="NUC25" s="1"/>
      <c r="NUF25" s="3"/>
      <c r="NUH25" s="8"/>
      <c r="NUI25" s="8"/>
      <c r="NUJ25" s="8"/>
      <c r="NUK25" s="8"/>
      <c r="NUL25" s="8"/>
      <c r="NUM25" s="8"/>
      <c r="NUN25" s="8"/>
      <c r="NUO25" s="8"/>
      <c r="NUP25" s="8"/>
      <c r="NUQ25" s="8"/>
      <c r="NUR25" s="8"/>
      <c r="NUS25" s="8"/>
      <c r="NUT25" s="8"/>
      <c r="NUU25" s="8"/>
      <c r="NUV25" s="8"/>
      <c r="NUW25" s="8"/>
      <c r="NUX25" s="8"/>
      <c r="NUY25" s="8"/>
      <c r="NUZ25" s="8"/>
      <c r="NVA25" s="8"/>
      <c r="NVB25" s="8"/>
      <c r="NVD25" s="1"/>
      <c r="NVG25" s="3"/>
      <c r="NVI25" s="8"/>
      <c r="NVJ25" s="8"/>
      <c r="NVK25" s="8"/>
      <c r="NVL25" s="8"/>
      <c r="NVM25" s="8"/>
      <c r="NVN25" s="8"/>
      <c r="NVO25" s="8"/>
      <c r="NVP25" s="8"/>
      <c r="NVQ25" s="8"/>
      <c r="NVR25" s="8"/>
      <c r="NVS25" s="8"/>
      <c r="NVT25" s="8"/>
      <c r="NVU25" s="8"/>
      <c r="NVV25" s="8"/>
      <c r="NVW25" s="8"/>
      <c r="NVX25" s="8"/>
      <c r="NVY25" s="8"/>
      <c r="NVZ25" s="8"/>
      <c r="NWA25" s="8"/>
      <c r="NWB25" s="8"/>
      <c r="NWC25" s="8"/>
      <c r="NWE25" s="1"/>
      <c r="NWH25" s="3"/>
      <c r="NWJ25" s="8"/>
      <c r="NWK25" s="8"/>
      <c r="NWL25" s="8"/>
      <c r="NWM25" s="8"/>
      <c r="NWN25" s="8"/>
      <c r="NWO25" s="8"/>
      <c r="NWP25" s="8"/>
      <c r="NWQ25" s="8"/>
      <c r="NWR25" s="8"/>
      <c r="NWS25" s="8"/>
      <c r="NWT25" s="8"/>
      <c r="NWU25" s="8"/>
      <c r="NWV25" s="8"/>
      <c r="NWW25" s="8"/>
      <c r="NWX25" s="8"/>
      <c r="NWY25" s="8"/>
      <c r="NWZ25" s="8"/>
      <c r="NXA25" s="8"/>
      <c r="NXB25" s="8"/>
      <c r="NXC25" s="8"/>
      <c r="NXD25" s="8"/>
      <c r="NXF25" s="1"/>
      <c r="NXI25" s="3"/>
      <c r="NXK25" s="8"/>
      <c r="NXL25" s="8"/>
      <c r="NXM25" s="8"/>
      <c r="NXN25" s="8"/>
      <c r="NXO25" s="8"/>
      <c r="NXP25" s="8"/>
      <c r="NXQ25" s="8"/>
      <c r="NXR25" s="8"/>
      <c r="NXS25" s="8"/>
      <c r="NXT25" s="8"/>
      <c r="NXU25" s="8"/>
      <c r="NXV25" s="8"/>
      <c r="NXW25" s="8"/>
      <c r="NXX25" s="8"/>
      <c r="NXY25" s="8"/>
      <c r="NXZ25" s="8"/>
      <c r="NYA25" s="8"/>
      <c r="NYB25" s="8"/>
      <c r="NYC25" s="8"/>
      <c r="NYD25" s="8"/>
      <c r="NYE25" s="8"/>
      <c r="NYG25" s="1"/>
      <c r="NYJ25" s="3"/>
      <c r="NYL25" s="8"/>
      <c r="NYM25" s="8"/>
      <c r="NYN25" s="8"/>
      <c r="NYO25" s="8"/>
      <c r="NYP25" s="8"/>
      <c r="NYQ25" s="8"/>
      <c r="NYR25" s="8"/>
      <c r="NYS25" s="8"/>
      <c r="NYT25" s="8"/>
      <c r="NYU25" s="8"/>
      <c r="NYV25" s="8"/>
      <c r="NYW25" s="8"/>
      <c r="NYX25" s="8"/>
      <c r="NYY25" s="8"/>
      <c r="NYZ25" s="8"/>
      <c r="NZA25" s="8"/>
      <c r="NZB25" s="8"/>
      <c r="NZC25" s="8"/>
      <c r="NZD25" s="8"/>
      <c r="NZE25" s="8"/>
      <c r="NZF25" s="8"/>
      <c r="NZH25" s="1"/>
      <c r="NZK25" s="3"/>
      <c r="NZM25" s="8"/>
      <c r="NZN25" s="8"/>
      <c r="NZO25" s="8"/>
      <c r="NZP25" s="8"/>
      <c r="NZQ25" s="8"/>
      <c r="NZR25" s="8"/>
      <c r="NZS25" s="8"/>
      <c r="NZT25" s="8"/>
      <c r="NZU25" s="8"/>
      <c r="NZV25" s="8"/>
      <c r="NZW25" s="8"/>
      <c r="NZX25" s="8"/>
      <c r="NZY25" s="8"/>
      <c r="NZZ25" s="8"/>
      <c r="OAA25" s="8"/>
      <c r="OAB25" s="8"/>
      <c r="OAC25" s="8"/>
      <c r="OAD25" s="8"/>
      <c r="OAE25" s="8"/>
      <c r="OAF25" s="8"/>
      <c r="OAG25" s="8"/>
      <c r="OAI25" s="1"/>
      <c r="OAL25" s="3"/>
      <c r="OAN25" s="8"/>
      <c r="OAO25" s="8"/>
      <c r="OAP25" s="8"/>
      <c r="OAQ25" s="8"/>
      <c r="OAR25" s="8"/>
      <c r="OAS25" s="8"/>
      <c r="OAT25" s="8"/>
      <c r="OAU25" s="8"/>
      <c r="OAV25" s="8"/>
      <c r="OAW25" s="8"/>
      <c r="OAX25" s="8"/>
      <c r="OAY25" s="8"/>
      <c r="OAZ25" s="8"/>
      <c r="OBA25" s="8"/>
      <c r="OBB25" s="8"/>
      <c r="OBC25" s="8"/>
      <c r="OBD25" s="8"/>
      <c r="OBE25" s="8"/>
      <c r="OBF25" s="8"/>
      <c r="OBG25" s="8"/>
      <c r="OBH25" s="8"/>
      <c r="OBJ25" s="1"/>
      <c r="OBM25" s="3"/>
      <c r="OBO25" s="8"/>
      <c r="OBP25" s="8"/>
      <c r="OBQ25" s="8"/>
      <c r="OBR25" s="8"/>
      <c r="OBS25" s="8"/>
      <c r="OBT25" s="8"/>
      <c r="OBU25" s="8"/>
      <c r="OBV25" s="8"/>
      <c r="OBW25" s="8"/>
      <c r="OBX25" s="8"/>
      <c r="OBY25" s="8"/>
      <c r="OBZ25" s="8"/>
      <c r="OCA25" s="8"/>
      <c r="OCB25" s="8"/>
      <c r="OCC25" s="8"/>
      <c r="OCD25" s="8"/>
      <c r="OCE25" s="8"/>
      <c r="OCF25" s="8"/>
      <c r="OCG25" s="8"/>
      <c r="OCH25" s="8"/>
      <c r="OCI25" s="8"/>
      <c r="OCK25" s="1"/>
      <c r="OCN25" s="3"/>
      <c r="OCP25" s="8"/>
      <c r="OCQ25" s="8"/>
      <c r="OCR25" s="8"/>
      <c r="OCS25" s="8"/>
      <c r="OCT25" s="8"/>
      <c r="OCU25" s="8"/>
      <c r="OCV25" s="8"/>
      <c r="OCW25" s="8"/>
      <c r="OCX25" s="8"/>
      <c r="OCY25" s="8"/>
      <c r="OCZ25" s="8"/>
      <c r="ODA25" s="8"/>
      <c r="ODB25" s="8"/>
      <c r="ODC25" s="8"/>
      <c r="ODD25" s="8"/>
      <c r="ODE25" s="8"/>
      <c r="ODF25" s="8"/>
      <c r="ODG25" s="8"/>
      <c r="ODH25" s="8"/>
      <c r="ODI25" s="8"/>
      <c r="ODJ25" s="8"/>
      <c r="ODL25" s="1"/>
      <c r="ODO25" s="3"/>
      <c r="ODQ25" s="8"/>
      <c r="ODR25" s="8"/>
      <c r="ODS25" s="8"/>
      <c r="ODT25" s="8"/>
      <c r="ODU25" s="8"/>
      <c r="ODV25" s="8"/>
      <c r="ODW25" s="8"/>
      <c r="ODX25" s="8"/>
      <c r="ODY25" s="8"/>
      <c r="ODZ25" s="8"/>
      <c r="OEA25" s="8"/>
      <c r="OEB25" s="8"/>
      <c r="OEC25" s="8"/>
      <c r="OED25" s="8"/>
      <c r="OEE25" s="8"/>
      <c r="OEF25" s="8"/>
      <c r="OEG25" s="8"/>
      <c r="OEH25" s="8"/>
      <c r="OEI25" s="8"/>
      <c r="OEJ25" s="8"/>
      <c r="OEK25" s="8"/>
      <c r="OEM25" s="1"/>
      <c r="OEP25" s="3"/>
      <c r="OER25" s="8"/>
      <c r="OES25" s="8"/>
      <c r="OET25" s="8"/>
      <c r="OEU25" s="8"/>
      <c r="OEV25" s="8"/>
      <c r="OEW25" s="8"/>
      <c r="OEX25" s="8"/>
      <c r="OEY25" s="8"/>
      <c r="OEZ25" s="8"/>
      <c r="OFA25" s="8"/>
      <c r="OFB25" s="8"/>
      <c r="OFC25" s="8"/>
      <c r="OFD25" s="8"/>
      <c r="OFE25" s="8"/>
      <c r="OFF25" s="8"/>
      <c r="OFG25" s="8"/>
      <c r="OFH25" s="8"/>
      <c r="OFI25" s="8"/>
      <c r="OFJ25" s="8"/>
      <c r="OFK25" s="8"/>
      <c r="OFL25" s="8"/>
      <c r="OFN25" s="1"/>
      <c r="OFQ25" s="3"/>
      <c r="OFS25" s="8"/>
      <c r="OFT25" s="8"/>
      <c r="OFU25" s="8"/>
      <c r="OFV25" s="8"/>
      <c r="OFW25" s="8"/>
      <c r="OFX25" s="8"/>
      <c r="OFY25" s="8"/>
      <c r="OFZ25" s="8"/>
      <c r="OGA25" s="8"/>
      <c r="OGB25" s="8"/>
      <c r="OGC25" s="8"/>
      <c r="OGD25" s="8"/>
      <c r="OGE25" s="8"/>
      <c r="OGF25" s="8"/>
      <c r="OGG25" s="8"/>
      <c r="OGH25" s="8"/>
      <c r="OGI25" s="8"/>
      <c r="OGJ25" s="8"/>
      <c r="OGK25" s="8"/>
      <c r="OGL25" s="8"/>
      <c r="OGM25" s="8"/>
      <c r="OGO25" s="1"/>
      <c r="OGR25" s="3"/>
      <c r="OGT25" s="8"/>
      <c r="OGU25" s="8"/>
      <c r="OGV25" s="8"/>
      <c r="OGW25" s="8"/>
      <c r="OGX25" s="8"/>
      <c r="OGY25" s="8"/>
      <c r="OGZ25" s="8"/>
      <c r="OHA25" s="8"/>
      <c r="OHB25" s="8"/>
      <c r="OHC25" s="8"/>
      <c r="OHD25" s="8"/>
      <c r="OHE25" s="8"/>
      <c r="OHF25" s="8"/>
      <c r="OHG25" s="8"/>
      <c r="OHH25" s="8"/>
      <c r="OHI25" s="8"/>
      <c r="OHJ25" s="8"/>
      <c r="OHK25" s="8"/>
      <c r="OHL25" s="8"/>
      <c r="OHM25" s="8"/>
      <c r="OHN25" s="8"/>
      <c r="OHP25" s="1"/>
      <c r="OHS25" s="3"/>
      <c r="OHU25" s="8"/>
      <c r="OHV25" s="8"/>
      <c r="OHW25" s="8"/>
      <c r="OHX25" s="8"/>
      <c r="OHY25" s="8"/>
      <c r="OHZ25" s="8"/>
      <c r="OIA25" s="8"/>
      <c r="OIB25" s="8"/>
      <c r="OIC25" s="8"/>
      <c r="OID25" s="8"/>
      <c r="OIE25" s="8"/>
      <c r="OIF25" s="8"/>
      <c r="OIG25" s="8"/>
      <c r="OIH25" s="8"/>
      <c r="OII25" s="8"/>
      <c r="OIJ25" s="8"/>
      <c r="OIK25" s="8"/>
      <c r="OIL25" s="8"/>
      <c r="OIM25" s="8"/>
      <c r="OIN25" s="8"/>
      <c r="OIO25" s="8"/>
      <c r="OIQ25" s="1"/>
      <c r="OIT25" s="3"/>
      <c r="OIV25" s="8"/>
      <c r="OIW25" s="8"/>
      <c r="OIX25" s="8"/>
      <c r="OIY25" s="8"/>
      <c r="OIZ25" s="8"/>
      <c r="OJA25" s="8"/>
      <c r="OJB25" s="8"/>
      <c r="OJC25" s="8"/>
      <c r="OJD25" s="8"/>
      <c r="OJE25" s="8"/>
      <c r="OJF25" s="8"/>
      <c r="OJG25" s="8"/>
      <c r="OJH25" s="8"/>
      <c r="OJI25" s="8"/>
      <c r="OJJ25" s="8"/>
      <c r="OJK25" s="8"/>
      <c r="OJL25" s="8"/>
      <c r="OJM25" s="8"/>
      <c r="OJN25" s="8"/>
      <c r="OJO25" s="8"/>
      <c r="OJP25" s="8"/>
      <c r="OJR25" s="1"/>
      <c r="OJU25" s="3"/>
      <c r="OJW25" s="8"/>
      <c r="OJX25" s="8"/>
      <c r="OJY25" s="8"/>
      <c r="OJZ25" s="8"/>
      <c r="OKA25" s="8"/>
      <c r="OKB25" s="8"/>
      <c r="OKC25" s="8"/>
      <c r="OKD25" s="8"/>
      <c r="OKE25" s="8"/>
      <c r="OKF25" s="8"/>
      <c r="OKG25" s="8"/>
      <c r="OKH25" s="8"/>
      <c r="OKI25" s="8"/>
      <c r="OKJ25" s="8"/>
      <c r="OKK25" s="8"/>
      <c r="OKL25" s="8"/>
      <c r="OKM25" s="8"/>
      <c r="OKN25" s="8"/>
      <c r="OKO25" s="8"/>
      <c r="OKP25" s="8"/>
      <c r="OKQ25" s="8"/>
      <c r="OKS25" s="1"/>
      <c r="OKV25" s="3"/>
      <c r="OKX25" s="8"/>
      <c r="OKY25" s="8"/>
      <c r="OKZ25" s="8"/>
      <c r="OLA25" s="8"/>
      <c r="OLB25" s="8"/>
      <c r="OLC25" s="8"/>
      <c r="OLD25" s="8"/>
      <c r="OLE25" s="8"/>
      <c r="OLF25" s="8"/>
      <c r="OLG25" s="8"/>
      <c r="OLH25" s="8"/>
      <c r="OLI25" s="8"/>
      <c r="OLJ25" s="8"/>
      <c r="OLK25" s="8"/>
      <c r="OLL25" s="8"/>
      <c r="OLM25" s="8"/>
      <c r="OLN25" s="8"/>
      <c r="OLO25" s="8"/>
      <c r="OLP25" s="8"/>
      <c r="OLQ25" s="8"/>
      <c r="OLR25" s="8"/>
      <c r="OLT25" s="1"/>
      <c r="OLW25" s="3"/>
      <c r="OLY25" s="8"/>
      <c r="OLZ25" s="8"/>
      <c r="OMA25" s="8"/>
      <c r="OMB25" s="8"/>
      <c r="OMC25" s="8"/>
      <c r="OMD25" s="8"/>
      <c r="OME25" s="8"/>
      <c r="OMF25" s="8"/>
      <c r="OMG25" s="8"/>
      <c r="OMH25" s="8"/>
      <c r="OMI25" s="8"/>
      <c r="OMJ25" s="8"/>
      <c r="OMK25" s="8"/>
      <c r="OML25" s="8"/>
      <c r="OMM25" s="8"/>
      <c r="OMN25" s="8"/>
      <c r="OMO25" s="8"/>
      <c r="OMP25" s="8"/>
      <c r="OMQ25" s="8"/>
      <c r="OMR25" s="8"/>
      <c r="OMS25" s="8"/>
      <c r="OMU25" s="1"/>
      <c r="OMX25" s="3"/>
      <c r="OMZ25" s="8"/>
      <c r="ONA25" s="8"/>
      <c r="ONB25" s="8"/>
      <c r="ONC25" s="8"/>
      <c r="OND25" s="8"/>
      <c r="ONE25" s="8"/>
      <c r="ONF25" s="8"/>
      <c r="ONG25" s="8"/>
      <c r="ONH25" s="8"/>
      <c r="ONI25" s="8"/>
      <c r="ONJ25" s="8"/>
      <c r="ONK25" s="8"/>
      <c r="ONL25" s="8"/>
      <c r="ONM25" s="8"/>
      <c r="ONN25" s="8"/>
      <c r="ONO25" s="8"/>
      <c r="ONP25" s="8"/>
      <c r="ONQ25" s="8"/>
      <c r="ONR25" s="8"/>
      <c r="ONS25" s="8"/>
      <c r="ONT25" s="8"/>
      <c r="ONV25" s="1"/>
      <c r="ONY25" s="3"/>
      <c r="OOA25" s="8"/>
      <c r="OOB25" s="8"/>
      <c r="OOC25" s="8"/>
      <c r="OOD25" s="8"/>
      <c r="OOE25" s="8"/>
      <c r="OOF25" s="8"/>
      <c r="OOG25" s="8"/>
      <c r="OOH25" s="8"/>
      <c r="OOI25" s="8"/>
      <c r="OOJ25" s="8"/>
      <c r="OOK25" s="8"/>
      <c r="OOL25" s="8"/>
      <c r="OOM25" s="8"/>
      <c r="OON25" s="8"/>
      <c r="OOO25" s="8"/>
      <c r="OOP25" s="8"/>
      <c r="OOQ25" s="8"/>
      <c r="OOR25" s="8"/>
      <c r="OOS25" s="8"/>
      <c r="OOT25" s="8"/>
      <c r="OOU25" s="8"/>
      <c r="OOW25" s="1"/>
      <c r="OOZ25" s="3"/>
      <c r="OPB25" s="8"/>
      <c r="OPC25" s="8"/>
      <c r="OPD25" s="8"/>
      <c r="OPE25" s="8"/>
      <c r="OPF25" s="8"/>
      <c r="OPG25" s="8"/>
      <c r="OPH25" s="8"/>
      <c r="OPI25" s="8"/>
      <c r="OPJ25" s="8"/>
      <c r="OPK25" s="8"/>
      <c r="OPL25" s="8"/>
      <c r="OPM25" s="8"/>
      <c r="OPN25" s="8"/>
      <c r="OPO25" s="8"/>
      <c r="OPP25" s="8"/>
      <c r="OPQ25" s="8"/>
      <c r="OPR25" s="8"/>
      <c r="OPS25" s="8"/>
      <c r="OPT25" s="8"/>
      <c r="OPU25" s="8"/>
      <c r="OPV25" s="8"/>
      <c r="OPX25" s="1"/>
      <c r="OQA25" s="3"/>
      <c r="OQC25" s="8"/>
      <c r="OQD25" s="8"/>
      <c r="OQE25" s="8"/>
      <c r="OQF25" s="8"/>
      <c r="OQG25" s="8"/>
      <c r="OQH25" s="8"/>
      <c r="OQI25" s="8"/>
      <c r="OQJ25" s="8"/>
      <c r="OQK25" s="8"/>
      <c r="OQL25" s="8"/>
      <c r="OQM25" s="8"/>
      <c r="OQN25" s="8"/>
      <c r="OQO25" s="8"/>
      <c r="OQP25" s="8"/>
      <c r="OQQ25" s="8"/>
      <c r="OQR25" s="8"/>
      <c r="OQS25" s="8"/>
      <c r="OQT25" s="8"/>
      <c r="OQU25" s="8"/>
      <c r="OQV25" s="8"/>
      <c r="OQW25" s="8"/>
      <c r="OQY25" s="1"/>
      <c r="ORB25" s="3"/>
      <c r="ORD25" s="8"/>
      <c r="ORE25" s="8"/>
      <c r="ORF25" s="8"/>
      <c r="ORG25" s="8"/>
      <c r="ORH25" s="8"/>
      <c r="ORI25" s="8"/>
      <c r="ORJ25" s="8"/>
      <c r="ORK25" s="8"/>
      <c r="ORL25" s="8"/>
      <c r="ORM25" s="8"/>
      <c r="ORN25" s="8"/>
      <c r="ORO25" s="8"/>
      <c r="ORP25" s="8"/>
      <c r="ORQ25" s="8"/>
      <c r="ORR25" s="8"/>
      <c r="ORS25" s="8"/>
      <c r="ORT25" s="8"/>
      <c r="ORU25" s="8"/>
      <c r="ORV25" s="8"/>
      <c r="ORW25" s="8"/>
      <c r="ORX25" s="8"/>
      <c r="ORZ25" s="1"/>
      <c r="OSC25" s="3"/>
      <c r="OSE25" s="8"/>
      <c r="OSF25" s="8"/>
      <c r="OSG25" s="8"/>
      <c r="OSH25" s="8"/>
      <c r="OSI25" s="8"/>
      <c r="OSJ25" s="8"/>
      <c r="OSK25" s="8"/>
      <c r="OSL25" s="8"/>
      <c r="OSM25" s="8"/>
      <c r="OSN25" s="8"/>
      <c r="OSO25" s="8"/>
      <c r="OSP25" s="8"/>
      <c r="OSQ25" s="8"/>
      <c r="OSR25" s="8"/>
      <c r="OSS25" s="8"/>
      <c r="OST25" s="8"/>
      <c r="OSU25" s="8"/>
      <c r="OSV25" s="8"/>
      <c r="OSW25" s="8"/>
      <c r="OSX25" s="8"/>
      <c r="OSY25" s="8"/>
      <c r="OTA25" s="1"/>
      <c r="OTD25" s="3"/>
      <c r="OTF25" s="8"/>
      <c r="OTG25" s="8"/>
      <c r="OTH25" s="8"/>
      <c r="OTI25" s="8"/>
      <c r="OTJ25" s="8"/>
      <c r="OTK25" s="8"/>
      <c r="OTL25" s="8"/>
      <c r="OTM25" s="8"/>
      <c r="OTN25" s="8"/>
      <c r="OTO25" s="8"/>
      <c r="OTP25" s="8"/>
      <c r="OTQ25" s="8"/>
      <c r="OTR25" s="8"/>
      <c r="OTS25" s="8"/>
      <c r="OTT25" s="8"/>
      <c r="OTU25" s="8"/>
      <c r="OTV25" s="8"/>
      <c r="OTW25" s="8"/>
      <c r="OTX25" s="8"/>
      <c r="OTY25" s="8"/>
      <c r="OTZ25" s="8"/>
      <c r="OUB25" s="1"/>
      <c r="OUE25" s="3"/>
      <c r="OUG25" s="8"/>
      <c r="OUH25" s="8"/>
      <c r="OUI25" s="8"/>
      <c r="OUJ25" s="8"/>
      <c r="OUK25" s="8"/>
      <c r="OUL25" s="8"/>
      <c r="OUM25" s="8"/>
      <c r="OUN25" s="8"/>
      <c r="OUO25" s="8"/>
      <c r="OUP25" s="8"/>
      <c r="OUQ25" s="8"/>
      <c r="OUR25" s="8"/>
      <c r="OUS25" s="8"/>
      <c r="OUT25" s="8"/>
      <c r="OUU25" s="8"/>
      <c r="OUV25" s="8"/>
      <c r="OUW25" s="8"/>
      <c r="OUX25" s="8"/>
      <c r="OUY25" s="8"/>
      <c r="OUZ25" s="8"/>
      <c r="OVA25" s="8"/>
      <c r="OVC25" s="1"/>
      <c r="OVF25" s="3"/>
      <c r="OVH25" s="8"/>
      <c r="OVI25" s="8"/>
      <c r="OVJ25" s="8"/>
      <c r="OVK25" s="8"/>
      <c r="OVL25" s="8"/>
      <c r="OVM25" s="8"/>
      <c r="OVN25" s="8"/>
      <c r="OVO25" s="8"/>
      <c r="OVP25" s="8"/>
      <c r="OVQ25" s="8"/>
      <c r="OVR25" s="8"/>
      <c r="OVS25" s="8"/>
      <c r="OVT25" s="8"/>
      <c r="OVU25" s="8"/>
      <c r="OVV25" s="8"/>
      <c r="OVW25" s="8"/>
      <c r="OVX25" s="8"/>
      <c r="OVY25" s="8"/>
      <c r="OVZ25" s="8"/>
      <c r="OWA25" s="8"/>
      <c r="OWB25" s="8"/>
      <c r="OWD25" s="1"/>
      <c r="OWG25" s="3"/>
      <c r="OWI25" s="8"/>
      <c r="OWJ25" s="8"/>
      <c r="OWK25" s="8"/>
      <c r="OWL25" s="8"/>
      <c r="OWM25" s="8"/>
      <c r="OWN25" s="8"/>
      <c r="OWO25" s="8"/>
      <c r="OWP25" s="8"/>
      <c r="OWQ25" s="8"/>
      <c r="OWR25" s="8"/>
      <c r="OWS25" s="8"/>
      <c r="OWT25" s="8"/>
      <c r="OWU25" s="8"/>
      <c r="OWV25" s="8"/>
      <c r="OWW25" s="8"/>
      <c r="OWX25" s="8"/>
      <c r="OWY25" s="8"/>
      <c r="OWZ25" s="8"/>
      <c r="OXA25" s="8"/>
      <c r="OXB25" s="8"/>
      <c r="OXC25" s="8"/>
      <c r="OXE25" s="1"/>
      <c r="OXH25" s="3"/>
      <c r="OXJ25" s="8"/>
      <c r="OXK25" s="8"/>
      <c r="OXL25" s="8"/>
      <c r="OXM25" s="8"/>
      <c r="OXN25" s="8"/>
      <c r="OXO25" s="8"/>
      <c r="OXP25" s="8"/>
      <c r="OXQ25" s="8"/>
      <c r="OXR25" s="8"/>
      <c r="OXS25" s="8"/>
      <c r="OXT25" s="8"/>
      <c r="OXU25" s="8"/>
      <c r="OXV25" s="8"/>
      <c r="OXW25" s="8"/>
      <c r="OXX25" s="8"/>
      <c r="OXY25" s="8"/>
      <c r="OXZ25" s="8"/>
      <c r="OYA25" s="8"/>
      <c r="OYB25" s="8"/>
      <c r="OYC25" s="8"/>
      <c r="OYD25" s="8"/>
      <c r="OYF25" s="1"/>
      <c r="OYI25" s="3"/>
      <c r="OYK25" s="8"/>
      <c r="OYL25" s="8"/>
      <c r="OYM25" s="8"/>
      <c r="OYN25" s="8"/>
      <c r="OYO25" s="8"/>
      <c r="OYP25" s="8"/>
      <c r="OYQ25" s="8"/>
      <c r="OYR25" s="8"/>
      <c r="OYS25" s="8"/>
      <c r="OYT25" s="8"/>
      <c r="OYU25" s="8"/>
      <c r="OYV25" s="8"/>
      <c r="OYW25" s="8"/>
      <c r="OYX25" s="8"/>
      <c r="OYY25" s="8"/>
      <c r="OYZ25" s="8"/>
      <c r="OZA25" s="8"/>
      <c r="OZB25" s="8"/>
      <c r="OZC25" s="8"/>
      <c r="OZD25" s="8"/>
      <c r="OZE25" s="8"/>
      <c r="OZG25" s="1"/>
      <c r="OZJ25" s="3"/>
      <c r="OZL25" s="8"/>
      <c r="OZM25" s="8"/>
      <c r="OZN25" s="8"/>
      <c r="OZO25" s="8"/>
      <c r="OZP25" s="8"/>
      <c r="OZQ25" s="8"/>
      <c r="OZR25" s="8"/>
      <c r="OZS25" s="8"/>
      <c r="OZT25" s="8"/>
      <c r="OZU25" s="8"/>
      <c r="OZV25" s="8"/>
      <c r="OZW25" s="8"/>
      <c r="OZX25" s="8"/>
      <c r="OZY25" s="8"/>
      <c r="OZZ25" s="8"/>
      <c r="PAA25" s="8"/>
      <c r="PAB25" s="8"/>
      <c r="PAC25" s="8"/>
      <c r="PAD25" s="8"/>
      <c r="PAE25" s="8"/>
      <c r="PAF25" s="8"/>
      <c r="PAH25" s="1"/>
      <c r="PAK25" s="3"/>
      <c r="PAM25" s="8"/>
      <c r="PAN25" s="8"/>
      <c r="PAO25" s="8"/>
      <c r="PAP25" s="8"/>
      <c r="PAQ25" s="8"/>
      <c r="PAR25" s="8"/>
      <c r="PAS25" s="8"/>
      <c r="PAT25" s="8"/>
      <c r="PAU25" s="8"/>
      <c r="PAV25" s="8"/>
      <c r="PAW25" s="8"/>
      <c r="PAX25" s="8"/>
      <c r="PAY25" s="8"/>
      <c r="PAZ25" s="8"/>
      <c r="PBA25" s="8"/>
      <c r="PBB25" s="8"/>
      <c r="PBC25" s="8"/>
      <c r="PBD25" s="8"/>
      <c r="PBE25" s="8"/>
      <c r="PBF25" s="8"/>
      <c r="PBG25" s="8"/>
      <c r="PBI25" s="1"/>
      <c r="PBL25" s="3"/>
      <c r="PBN25" s="8"/>
      <c r="PBO25" s="8"/>
      <c r="PBP25" s="8"/>
      <c r="PBQ25" s="8"/>
      <c r="PBR25" s="8"/>
      <c r="PBS25" s="8"/>
      <c r="PBT25" s="8"/>
      <c r="PBU25" s="8"/>
      <c r="PBV25" s="8"/>
      <c r="PBW25" s="8"/>
      <c r="PBX25" s="8"/>
      <c r="PBY25" s="8"/>
      <c r="PBZ25" s="8"/>
      <c r="PCA25" s="8"/>
      <c r="PCB25" s="8"/>
      <c r="PCC25" s="8"/>
      <c r="PCD25" s="8"/>
      <c r="PCE25" s="8"/>
      <c r="PCF25" s="8"/>
      <c r="PCG25" s="8"/>
      <c r="PCH25" s="8"/>
      <c r="PCJ25" s="1"/>
      <c r="PCM25" s="3"/>
      <c r="PCO25" s="8"/>
      <c r="PCP25" s="8"/>
      <c r="PCQ25" s="8"/>
      <c r="PCR25" s="8"/>
      <c r="PCS25" s="8"/>
      <c r="PCT25" s="8"/>
      <c r="PCU25" s="8"/>
      <c r="PCV25" s="8"/>
      <c r="PCW25" s="8"/>
      <c r="PCX25" s="8"/>
      <c r="PCY25" s="8"/>
      <c r="PCZ25" s="8"/>
      <c r="PDA25" s="8"/>
      <c r="PDB25" s="8"/>
      <c r="PDC25" s="8"/>
      <c r="PDD25" s="8"/>
      <c r="PDE25" s="8"/>
      <c r="PDF25" s="8"/>
      <c r="PDG25" s="8"/>
      <c r="PDH25" s="8"/>
      <c r="PDI25" s="8"/>
      <c r="PDK25" s="1"/>
      <c r="PDN25" s="3"/>
      <c r="PDP25" s="8"/>
      <c r="PDQ25" s="8"/>
      <c r="PDR25" s="8"/>
      <c r="PDS25" s="8"/>
      <c r="PDT25" s="8"/>
      <c r="PDU25" s="8"/>
      <c r="PDV25" s="8"/>
      <c r="PDW25" s="8"/>
      <c r="PDX25" s="8"/>
      <c r="PDY25" s="8"/>
      <c r="PDZ25" s="8"/>
      <c r="PEA25" s="8"/>
      <c r="PEB25" s="8"/>
      <c r="PEC25" s="8"/>
      <c r="PED25" s="8"/>
      <c r="PEE25" s="8"/>
      <c r="PEF25" s="8"/>
      <c r="PEG25" s="8"/>
      <c r="PEH25" s="8"/>
      <c r="PEI25" s="8"/>
      <c r="PEJ25" s="8"/>
      <c r="PEL25" s="1"/>
      <c r="PEO25" s="3"/>
      <c r="PEQ25" s="8"/>
      <c r="PER25" s="8"/>
      <c r="PES25" s="8"/>
      <c r="PET25" s="8"/>
      <c r="PEU25" s="8"/>
      <c r="PEV25" s="8"/>
      <c r="PEW25" s="8"/>
      <c r="PEX25" s="8"/>
      <c r="PEY25" s="8"/>
      <c r="PEZ25" s="8"/>
      <c r="PFA25" s="8"/>
      <c r="PFB25" s="8"/>
      <c r="PFC25" s="8"/>
      <c r="PFD25" s="8"/>
      <c r="PFE25" s="8"/>
      <c r="PFF25" s="8"/>
      <c r="PFG25" s="8"/>
      <c r="PFH25" s="8"/>
      <c r="PFI25" s="8"/>
      <c r="PFJ25" s="8"/>
      <c r="PFK25" s="8"/>
      <c r="PFM25" s="1"/>
      <c r="PFP25" s="3"/>
      <c r="PFR25" s="8"/>
      <c r="PFS25" s="8"/>
      <c r="PFT25" s="8"/>
      <c r="PFU25" s="8"/>
      <c r="PFV25" s="8"/>
      <c r="PFW25" s="8"/>
      <c r="PFX25" s="8"/>
      <c r="PFY25" s="8"/>
      <c r="PFZ25" s="8"/>
      <c r="PGA25" s="8"/>
      <c r="PGB25" s="8"/>
      <c r="PGC25" s="8"/>
      <c r="PGD25" s="8"/>
      <c r="PGE25" s="8"/>
      <c r="PGF25" s="8"/>
      <c r="PGG25" s="8"/>
      <c r="PGH25" s="8"/>
      <c r="PGI25" s="8"/>
      <c r="PGJ25" s="8"/>
      <c r="PGK25" s="8"/>
      <c r="PGL25" s="8"/>
      <c r="PGN25" s="1"/>
      <c r="PGQ25" s="3"/>
      <c r="PGS25" s="8"/>
      <c r="PGT25" s="8"/>
      <c r="PGU25" s="8"/>
      <c r="PGV25" s="8"/>
      <c r="PGW25" s="8"/>
      <c r="PGX25" s="8"/>
      <c r="PGY25" s="8"/>
      <c r="PGZ25" s="8"/>
      <c r="PHA25" s="8"/>
      <c r="PHB25" s="8"/>
      <c r="PHC25" s="8"/>
      <c r="PHD25" s="8"/>
      <c r="PHE25" s="8"/>
      <c r="PHF25" s="8"/>
      <c r="PHG25" s="8"/>
      <c r="PHH25" s="8"/>
      <c r="PHI25" s="8"/>
      <c r="PHJ25" s="8"/>
      <c r="PHK25" s="8"/>
      <c r="PHL25" s="8"/>
      <c r="PHM25" s="8"/>
      <c r="PHO25" s="1"/>
      <c r="PHR25" s="3"/>
      <c r="PHT25" s="8"/>
      <c r="PHU25" s="8"/>
      <c r="PHV25" s="8"/>
      <c r="PHW25" s="8"/>
      <c r="PHX25" s="8"/>
      <c r="PHY25" s="8"/>
      <c r="PHZ25" s="8"/>
      <c r="PIA25" s="8"/>
      <c r="PIB25" s="8"/>
      <c r="PIC25" s="8"/>
      <c r="PID25" s="8"/>
      <c r="PIE25" s="8"/>
      <c r="PIF25" s="8"/>
      <c r="PIG25" s="8"/>
      <c r="PIH25" s="8"/>
      <c r="PII25" s="8"/>
      <c r="PIJ25" s="8"/>
      <c r="PIK25" s="8"/>
      <c r="PIL25" s="8"/>
      <c r="PIM25" s="8"/>
      <c r="PIN25" s="8"/>
      <c r="PIP25" s="1"/>
      <c r="PIS25" s="3"/>
      <c r="PIU25" s="8"/>
      <c r="PIV25" s="8"/>
      <c r="PIW25" s="8"/>
      <c r="PIX25" s="8"/>
      <c r="PIY25" s="8"/>
      <c r="PIZ25" s="8"/>
      <c r="PJA25" s="8"/>
      <c r="PJB25" s="8"/>
      <c r="PJC25" s="8"/>
      <c r="PJD25" s="8"/>
      <c r="PJE25" s="8"/>
      <c r="PJF25" s="8"/>
      <c r="PJG25" s="8"/>
      <c r="PJH25" s="8"/>
      <c r="PJI25" s="8"/>
      <c r="PJJ25" s="8"/>
      <c r="PJK25" s="8"/>
      <c r="PJL25" s="8"/>
      <c r="PJM25" s="8"/>
      <c r="PJN25" s="8"/>
      <c r="PJO25" s="8"/>
      <c r="PJQ25" s="1"/>
      <c r="PJT25" s="3"/>
      <c r="PJV25" s="8"/>
      <c r="PJW25" s="8"/>
      <c r="PJX25" s="8"/>
      <c r="PJY25" s="8"/>
      <c r="PJZ25" s="8"/>
      <c r="PKA25" s="8"/>
      <c r="PKB25" s="8"/>
      <c r="PKC25" s="8"/>
      <c r="PKD25" s="8"/>
      <c r="PKE25" s="8"/>
      <c r="PKF25" s="8"/>
      <c r="PKG25" s="8"/>
      <c r="PKH25" s="8"/>
      <c r="PKI25" s="8"/>
      <c r="PKJ25" s="8"/>
      <c r="PKK25" s="8"/>
      <c r="PKL25" s="8"/>
      <c r="PKM25" s="8"/>
      <c r="PKN25" s="8"/>
      <c r="PKO25" s="8"/>
      <c r="PKP25" s="8"/>
      <c r="PKR25" s="1"/>
      <c r="PKU25" s="3"/>
      <c r="PKW25" s="8"/>
      <c r="PKX25" s="8"/>
      <c r="PKY25" s="8"/>
      <c r="PKZ25" s="8"/>
      <c r="PLA25" s="8"/>
      <c r="PLB25" s="8"/>
      <c r="PLC25" s="8"/>
      <c r="PLD25" s="8"/>
      <c r="PLE25" s="8"/>
      <c r="PLF25" s="8"/>
      <c r="PLG25" s="8"/>
      <c r="PLH25" s="8"/>
      <c r="PLI25" s="8"/>
      <c r="PLJ25" s="8"/>
      <c r="PLK25" s="8"/>
      <c r="PLL25" s="8"/>
      <c r="PLM25" s="8"/>
      <c r="PLN25" s="8"/>
      <c r="PLO25" s="8"/>
      <c r="PLP25" s="8"/>
      <c r="PLQ25" s="8"/>
      <c r="PLS25" s="1"/>
      <c r="PLV25" s="3"/>
      <c r="PLX25" s="8"/>
      <c r="PLY25" s="8"/>
      <c r="PLZ25" s="8"/>
      <c r="PMA25" s="8"/>
      <c r="PMB25" s="8"/>
      <c r="PMC25" s="8"/>
      <c r="PMD25" s="8"/>
      <c r="PME25" s="8"/>
      <c r="PMF25" s="8"/>
      <c r="PMG25" s="8"/>
      <c r="PMH25" s="8"/>
      <c r="PMI25" s="8"/>
      <c r="PMJ25" s="8"/>
      <c r="PMK25" s="8"/>
      <c r="PML25" s="8"/>
      <c r="PMM25" s="8"/>
      <c r="PMN25" s="8"/>
      <c r="PMO25" s="8"/>
      <c r="PMP25" s="8"/>
      <c r="PMQ25" s="8"/>
      <c r="PMR25" s="8"/>
      <c r="PMT25" s="1"/>
      <c r="PMW25" s="3"/>
      <c r="PMY25" s="8"/>
      <c r="PMZ25" s="8"/>
      <c r="PNA25" s="8"/>
      <c r="PNB25" s="8"/>
      <c r="PNC25" s="8"/>
      <c r="PND25" s="8"/>
      <c r="PNE25" s="8"/>
      <c r="PNF25" s="8"/>
      <c r="PNG25" s="8"/>
      <c r="PNH25" s="8"/>
      <c r="PNI25" s="8"/>
      <c r="PNJ25" s="8"/>
      <c r="PNK25" s="8"/>
      <c r="PNL25" s="8"/>
      <c r="PNM25" s="8"/>
      <c r="PNN25" s="8"/>
      <c r="PNO25" s="8"/>
      <c r="PNP25" s="8"/>
      <c r="PNQ25" s="8"/>
      <c r="PNR25" s="8"/>
      <c r="PNS25" s="8"/>
      <c r="PNU25" s="1"/>
      <c r="PNX25" s="3"/>
      <c r="PNZ25" s="8"/>
      <c r="POA25" s="8"/>
      <c r="POB25" s="8"/>
      <c r="POC25" s="8"/>
      <c r="POD25" s="8"/>
      <c r="POE25" s="8"/>
      <c r="POF25" s="8"/>
      <c r="POG25" s="8"/>
      <c r="POH25" s="8"/>
      <c r="POI25" s="8"/>
      <c r="POJ25" s="8"/>
      <c r="POK25" s="8"/>
      <c r="POL25" s="8"/>
      <c r="POM25" s="8"/>
      <c r="PON25" s="8"/>
      <c r="POO25" s="8"/>
      <c r="POP25" s="8"/>
      <c r="POQ25" s="8"/>
      <c r="POR25" s="8"/>
      <c r="POS25" s="8"/>
      <c r="POT25" s="8"/>
      <c r="POV25" s="1"/>
      <c r="POY25" s="3"/>
      <c r="PPA25" s="8"/>
      <c r="PPB25" s="8"/>
      <c r="PPC25" s="8"/>
      <c r="PPD25" s="8"/>
      <c r="PPE25" s="8"/>
      <c r="PPF25" s="8"/>
      <c r="PPG25" s="8"/>
      <c r="PPH25" s="8"/>
      <c r="PPI25" s="8"/>
      <c r="PPJ25" s="8"/>
      <c r="PPK25" s="8"/>
      <c r="PPL25" s="8"/>
      <c r="PPM25" s="8"/>
      <c r="PPN25" s="8"/>
      <c r="PPO25" s="8"/>
      <c r="PPP25" s="8"/>
      <c r="PPQ25" s="8"/>
      <c r="PPR25" s="8"/>
      <c r="PPS25" s="8"/>
      <c r="PPT25" s="8"/>
      <c r="PPU25" s="8"/>
      <c r="PPW25" s="1"/>
      <c r="PPZ25" s="3"/>
      <c r="PQB25" s="8"/>
      <c r="PQC25" s="8"/>
      <c r="PQD25" s="8"/>
      <c r="PQE25" s="8"/>
      <c r="PQF25" s="8"/>
      <c r="PQG25" s="8"/>
      <c r="PQH25" s="8"/>
      <c r="PQI25" s="8"/>
      <c r="PQJ25" s="8"/>
      <c r="PQK25" s="8"/>
      <c r="PQL25" s="8"/>
      <c r="PQM25" s="8"/>
      <c r="PQN25" s="8"/>
      <c r="PQO25" s="8"/>
      <c r="PQP25" s="8"/>
      <c r="PQQ25" s="8"/>
      <c r="PQR25" s="8"/>
      <c r="PQS25" s="8"/>
      <c r="PQT25" s="8"/>
      <c r="PQU25" s="8"/>
      <c r="PQV25" s="8"/>
      <c r="PQX25" s="1"/>
      <c r="PRA25" s="3"/>
      <c r="PRC25" s="8"/>
      <c r="PRD25" s="8"/>
      <c r="PRE25" s="8"/>
      <c r="PRF25" s="8"/>
      <c r="PRG25" s="8"/>
      <c r="PRH25" s="8"/>
      <c r="PRI25" s="8"/>
      <c r="PRJ25" s="8"/>
      <c r="PRK25" s="8"/>
      <c r="PRL25" s="8"/>
      <c r="PRM25" s="8"/>
      <c r="PRN25" s="8"/>
      <c r="PRO25" s="8"/>
      <c r="PRP25" s="8"/>
      <c r="PRQ25" s="8"/>
      <c r="PRR25" s="8"/>
      <c r="PRS25" s="8"/>
      <c r="PRT25" s="8"/>
      <c r="PRU25" s="8"/>
      <c r="PRV25" s="8"/>
      <c r="PRW25" s="8"/>
      <c r="PRY25" s="1"/>
      <c r="PSB25" s="3"/>
      <c r="PSD25" s="8"/>
      <c r="PSE25" s="8"/>
      <c r="PSF25" s="8"/>
      <c r="PSG25" s="8"/>
      <c r="PSH25" s="8"/>
      <c r="PSI25" s="8"/>
      <c r="PSJ25" s="8"/>
      <c r="PSK25" s="8"/>
      <c r="PSL25" s="8"/>
      <c r="PSM25" s="8"/>
      <c r="PSN25" s="8"/>
      <c r="PSO25" s="8"/>
      <c r="PSP25" s="8"/>
      <c r="PSQ25" s="8"/>
      <c r="PSR25" s="8"/>
      <c r="PSS25" s="8"/>
      <c r="PST25" s="8"/>
      <c r="PSU25" s="8"/>
      <c r="PSV25" s="8"/>
      <c r="PSW25" s="8"/>
      <c r="PSX25" s="8"/>
      <c r="PSZ25" s="1"/>
      <c r="PTC25" s="3"/>
      <c r="PTE25" s="8"/>
      <c r="PTF25" s="8"/>
      <c r="PTG25" s="8"/>
      <c r="PTH25" s="8"/>
      <c r="PTI25" s="8"/>
      <c r="PTJ25" s="8"/>
      <c r="PTK25" s="8"/>
      <c r="PTL25" s="8"/>
      <c r="PTM25" s="8"/>
      <c r="PTN25" s="8"/>
      <c r="PTO25" s="8"/>
      <c r="PTP25" s="8"/>
      <c r="PTQ25" s="8"/>
      <c r="PTR25" s="8"/>
      <c r="PTS25" s="8"/>
      <c r="PTT25" s="8"/>
      <c r="PTU25" s="8"/>
      <c r="PTV25" s="8"/>
      <c r="PTW25" s="8"/>
      <c r="PTX25" s="8"/>
      <c r="PTY25" s="8"/>
      <c r="PUA25" s="1"/>
      <c r="PUD25" s="3"/>
      <c r="PUF25" s="8"/>
      <c r="PUG25" s="8"/>
      <c r="PUH25" s="8"/>
      <c r="PUI25" s="8"/>
      <c r="PUJ25" s="8"/>
      <c r="PUK25" s="8"/>
      <c r="PUL25" s="8"/>
      <c r="PUM25" s="8"/>
      <c r="PUN25" s="8"/>
      <c r="PUO25" s="8"/>
      <c r="PUP25" s="8"/>
      <c r="PUQ25" s="8"/>
      <c r="PUR25" s="8"/>
      <c r="PUS25" s="8"/>
      <c r="PUT25" s="8"/>
      <c r="PUU25" s="8"/>
      <c r="PUV25" s="8"/>
      <c r="PUW25" s="8"/>
      <c r="PUX25" s="8"/>
      <c r="PUY25" s="8"/>
      <c r="PUZ25" s="8"/>
      <c r="PVB25" s="1"/>
      <c r="PVE25" s="3"/>
      <c r="PVG25" s="8"/>
      <c r="PVH25" s="8"/>
      <c r="PVI25" s="8"/>
      <c r="PVJ25" s="8"/>
      <c r="PVK25" s="8"/>
      <c r="PVL25" s="8"/>
      <c r="PVM25" s="8"/>
      <c r="PVN25" s="8"/>
      <c r="PVO25" s="8"/>
      <c r="PVP25" s="8"/>
      <c r="PVQ25" s="8"/>
      <c r="PVR25" s="8"/>
      <c r="PVS25" s="8"/>
      <c r="PVT25" s="8"/>
      <c r="PVU25" s="8"/>
      <c r="PVV25" s="8"/>
      <c r="PVW25" s="8"/>
      <c r="PVX25" s="8"/>
      <c r="PVY25" s="8"/>
      <c r="PVZ25" s="8"/>
      <c r="PWA25" s="8"/>
      <c r="PWC25" s="1"/>
      <c r="PWF25" s="3"/>
      <c r="PWH25" s="8"/>
      <c r="PWI25" s="8"/>
      <c r="PWJ25" s="8"/>
      <c r="PWK25" s="8"/>
      <c r="PWL25" s="8"/>
      <c r="PWM25" s="8"/>
      <c r="PWN25" s="8"/>
      <c r="PWO25" s="8"/>
      <c r="PWP25" s="8"/>
      <c r="PWQ25" s="8"/>
      <c r="PWR25" s="8"/>
      <c r="PWS25" s="8"/>
      <c r="PWT25" s="8"/>
      <c r="PWU25" s="8"/>
      <c r="PWV25" s="8"/>
      <c r="PWW25" s="8"/>
      <c r="PWX25" s="8"/>
      <c r="PWY25" s="8"/>
      <c r="PWZ25" s="8"/>
      <c r="PXA25" s="8"/>
      <c r="PXB25" s="8"/>
      <c r="PXD25" s="1"/>
      <c r="PXG25" s="3"/>
      <c r="PXI25" s="8"/>
      <c r="PXJ25" s="8"/>
      <c r="PXK25" s="8"/>
      <c r="PXL25" s="8"/>
      <c r="PXM25" s="8"/>
      <c r="PXN25" s="8"/>
      <c r="PXO25" s="8"/>
      <c r="PXP25" s="8"/>
      <c r="PXQ25" s="8"/>
      <c r="PXR25" s="8"/>
      <c r="PXS25" s="8"/>
      <c r="PXT25" s="8"/>
      <c r="PXU25" s="8"/>
      <c r="PXV25" s="8"/>
      <c r="PXW25" s="8"/>
      <c r="PXX25" s="8"/>
      <c r="PXY25" s="8"/>
      <c r="PXZ25" s="8"/>
      <c r="PYA25" s="8"/>
      <c r="PYB25" s="8"/>
      <c r="PYC25" s="8"/>
      <c r="PYE25" s="1"/>
      <c r="PYH25" s="3"/>
      <c r="PYJ25" s="8"/>
      <c r="PYK25" s="8"/>
      <c r="PYL25" s="8"/>
      <c r="PYM25" s="8"/>
      <c r="PYN25" s="8"/>
      <c r="PYO25" s="8"/>
      <c r="PYP25" s="8"/>
      <c r="PYQ25" s="8"/>
      <c r="PYR25" s="8"/>
      <c r="PYS25" s="8"/>
      <c r="PYT25" s="8"/>
      <c r="PYU25" s="8"/>
      <c r="PYV25" s="8"/>
      <c r="PYW25" s="8"/>
      <c r="PYX25" s="8"/>
      <c r="PYY25" s="8"/>
      <c r="PYZ25" s="8"/>
      <c r="PZA25" s="8"/>
      <c r="PZB25" s="8"/>
      <c r="PZC25" s="8"/>
      <c r="PZD25" s="8"/>
      <c r="PZF25" s="1"/>
      <c r="PZI25" s="3"/>
      <c r="PZK25" s="8"/>
      <c r="PZL25" s="8"/>
      <c r="PZM25" s="8"/>
      <c r="PZN25" s="8"/>
      <c r="PZO25" s="8"/>
      <c r="PZP25" s="8"/>
      <c r="PZQ25" s="8"/>
      <c r="PZR25" s="8"/>
      <c r="PZS25" s="8"/>
      <c r="PZT25" s="8"/>
      <c r="PZU25" s="8"/>
      <c r="PZV25" s="8"/>
      <c r="PZW25" s="8"/>
      <c r="PZX25" s="8"/>
      <c r="PZY25" s="8"/>
      <c r="PZZ25" s="8"/>
      <c r="QAA25" s="8"/>
      <c r="QAB25" s="8"/>
      <c r="QAC25" s="8"/>
      <c r="QAD25" s="8"/>
      <c r="QAE25" s="8"/>
      <c r="QAG25" s="1"/>
      <c r="QAJ25" s="3"/>
      <c r="QAL25" s="8"/>
      <c r="QAM25" s="8"/>
      <c r="QAN25" s="8"/>
      <c r="QAO25" s="8"/>
      <c r="QAP25" s="8"/>
      <c r="QAQ25" s="8"/>
      <c r="QAR25" s="8"/>
      <c r="QAS25" s="8"/>
      <c r="QAT25" s="8"/>
      <c r="QAU25" s="8"/>
      <c r="QAV25" s="8"/>
      <c r="QAW25" s="8"/>
      <c r="QAX25" s="8"/>
      <c r="QAY25" s="8"/>
      <c r="QAZ25" s="8"/>
      <c r="QBA25" s="8"/>
      <c r="QBB25" s="8"/>
      <c r="QBC25" s="8"/>
      <c r="QBD25" s="8"/>
      <c r="QBE25" s="8"/>
      <c r="QBF25" s="8"/>
      <c r="QBH25" s="1"/>
      <c r="QBK25" s="3"/>
      <c r="QBM25" s="8"/>
      <c r="QBN25" s="8"/>
      <c r="QBO25" s="8"/>
      <c r="QBP25" s="8"/>
      <c r="QBQ25" s="8"/>
      <c r="QBR25" s="8"/>
      <c r="QBS25" s="8"/>
      <c r="QBT25" s="8"/>
      <c r="QBU25" s="8"/>
      <c r="QBV25" s="8"/>
      <c r="QBW25" s="8"/>
      <c r="QBX25" s="8"/>
      <c r="QBY25" s="8"/>
      <c r="QBZ25" s="8"/>
      <c r="QCA25" s="8"/>
      <c r="QCB25" s="8"/>
      <c r="QCC25" s="8"/>
      <c r="QCD25" s="8"/>
      <c r="QCE25" s="8"/>
      <c r="QCF25" s="8"/>
      <c r="QCG25" s="8"/>
      <c r="QCI25" s="1"/>
      <c r="QCL25" s="3"/>
      <c r="QCN25" s="8"/>
      <c r="QCO25" s="8"/>
      <c r="QCP25" s="8"/>
      <c r="QCQ25" s="8"/>
      <c r="QCR25" s="8"/>
      <c r="QCS25" s="8"/>
      <c r="QCT25" s="8"/>
      <c r="QCU25" s="8"/>
      <c r="QCV25" s="8"/>
      <c r="QCW25" s="8"/>
      <c r="QCX25" s="8"/>
      <c r="QCY25" s="8"/>
      <c r="QCZ25" s="8"/>
      <c r="QDA25" s="8"/>
      <c r="QDB25" s="8"/>
      <c r="QDC25" s="8"/>
      <c r="QDD25" s="8"/>
      <c r="QDE25" s="8"/>
      <c r="QDF25" s="8"/>
      <c r="QDG25" s="8"/>
      <c r="QDH25" s="8"/>
      <c r="QDJ25" s="1"/>
      <c r="QDM25" s="3"/>
      <c r="QDO25" s="8"/>
      <c r="QDP25" s="8"/>
      <c r="QDQ25" s="8"/>
      <c r="QDR25" s="8"/>
      <c r="QDS25" s="8"/>
      <c r="QDT25" s="8"/>
      <c r="QDU25" s="8"/>
      <c r="QDV25" s="8"/>
      <c r="QDW25" s="8"/>
      <c r="QDX25" s="8"/>
      <c r="QDY25" s="8"/>
      <c r="QDZ25" s="8"/>
      <c r="QEA25" s="8"/>
      <c r="QEB25" s="8"/>
      <c r="QEC25" s="8"/>
      <c r="QED25" s="8"/>
      <c r="QEE25" s="8"/>
      <c r="QEF25" s="8"/>
      <c r="QEG25" s="8"/>
      <c r="QEH25" s="8"/>
      <c r="QEI25" s="8"/>
      <c r="QEK25" s="1"/>
      <c r="QEN25" s="3"/>
      <c r="QEP25" s="8"/>
      <c r="QEQ25" s="8"/>
      <c r="QER25" s="8"/>
      <c r="QES25" s="8"/>
      <c r="QET25" s="8"/>
      <c r="QEU25" s="8"/>
      <c r="QEV25" s="8"/>
      <c r="QEW25" s="8"/>
      <c r="QEX25" s="8"/>
      <c r="QEY25" s="8"/>
      <c r="QEZ25" s="8"/>
      <c r="QFA25" s="8"/>
      <c r="QFB25" s="8"/>
      <c r="QFC25" s="8"/>
      <c r="QFD25" s="8"/>
      <c r="QFE25" s="8"/>
      <c r="QFF25" s="8"/>
      <c r="QFG25" s="8"/>
      <c r="QFH25" s="8"/>
      <c r="QFI25" s="8"/>
      <c r="QFJ25" s="8"/>
      <c r="QFL25" s="1"/>
      <c r="QFO25" s="3"/>
      <c r="QFQ25" s="8"/>
      <c r="QFR25" s="8"/>
      <c r="QFS25" s="8"/>
      <c r="QFT25" s="8"/>
      <c r="QFU25" s="8"/>
      <c r="QFV25" s="8"/>
      <c r="QFW25" s="8"/>
      <c r="QFX25" s="8"/>
      <c r="QFY25" s="8"/>
      <c r="QFZ25" s="8"/>
      <c r="QGA25" s="8"/>
      <c r="QGB25" s="8"/>
      <c r="QGC25" s="8"/>
      <c r="QGD25" s="8"/>
      <c r="QGE25" s="8"/>
      <c r="QGF25" s="8"/>
      <c r="QGG25" s="8"/>
      <c r="QGH25" s="8"/>
      <c r="QGI25" s="8"/>
      <c r="QGJ25" s="8"/>
      <c r="QGK25" s="8"/>
      <c r="QGM25" s="1"/>
      <c r="QGP25" s="3"/>
      <c r="QGR25" s="8"/>
      <c r="QGS25" s="8"/>
      <c r="QGT25" s="8"/>
      <c r="QGU25" s="8"/>
      <c r="QGV25" s="8"/>
      <c r="QGW25" s="8"/>
      <c r="QGX25" s="8"/>
      <c r="QGY25" s="8"/>
      <c r="QGZ25" s="8"/>
      <c r="QHA25" s="8"/>
      <c r="QHB25" s="8"/>
      <c r="QHC25" s="8"/>
      <c r="QHD25" s="8"/>
      <c r="QHE25" s="8"/>
      <c r="QHF25" s="8"/>
      <c r="QHG25" s="8"/>
      <c r="QHH25" s="8"/>
      <c r="QHI25" s="8"/>
      <c r="QHJ25" s="8"/>
      <c r="QHK25" s="8"/>
      <c r="QHL25" s="8"/>
      <c r="QHN25" s="1"/>
      <c r="QHQ25" s="3"/>
      <c r="QHS25" s="8"/>
      <c r="QHT25" s="8"/>
      <c r="QHU25" s="8"/>
      <c r="QHV25" s="8"/>
      <c r="QHW25" s="8"/>
      <c r="QHX25" s="8"/>
      <c r="QHY25" s="8"/>
      <c r="QHZ25" s="8"/>
      <c r="QIA25" s="8"/>
      <c r="QIB25" s="8"/>
      <c r="QIC25" s="8"/>
      <c r="QID25" s="8"/>
      <c r="QIE25" s="8"/>
      <c r="QIF25" s="8"/>
      <c r="QIG25" s="8"/>
      <c r="QIH25" s="8"/>
      <c r="QII25" s="8"/>
      <c r="QIJ25" s="8"/>
      <c r="QIK25" s="8"/>
      <c r="QIL25" s="8"/>
      <c r="QIM25" s="8"/>
      <c r="QIO25" s="1"/>
      <c r="QIR25" s="3"/>
      <c r="QIT25" s="8"/>
      <c r="QIU25" s="8"/>
      <c r="QIV25" s="8"/>
      <c r="QIW25" s="8"/>
      <c r="QIX25" s="8"/>
      <c r="QIY25" s="8"/>
      <c r="QIZ25" s="8"/>
      <c r="QJA25" s="8"/>
      <c r="QJB25" s="8"/>
      <c r="QJC25" s="8"/>
      <c r="QJD25" s="8"/>
      <c r="QJE25" s="8"/>
      <c r="QJF25" s="8"/>
      <c r="QJG25" s="8"/>
      <c r="QJH25" s="8"/>
      <c r="QJI25" s="8"/>
      <c r="QJJ25" s="8"/>
      <c r="QJK25" s="8"/>
      <c r="QJL25" s="8"/>
      <c r="QJM25" s="8"/>
      <c r="QJN25" s="8"/>
      <c r="QJP25" s="1"/>
      <c r="QJS25" s="3"/>
      <c r="QJU25" s="8"/>
      <c r="QJV25" s="8"/>
      <c r="QJW25" s="8"/>
      <c r="QJX25" s="8"/>
      <c r="QJY25" s="8"/>
      <c r="QJZ25" s="8"/>
      <c r="QKA25" s="8"/>
      <c r="QKB25" s="8"/>
      <c r="QKC25" s="8"/>
      <c r="QKD25" s="8"/>
      <c r="QKE25" s="8"/>
      <c r="QKF25" s="8"/>
      <c r="QKG25" s="8"/>
      <c r="QKH25" s="8"/>
      <c r="QKI25" s="8"/>
      <c r="QKJ25" s="8"/>
      <c r="QKK25" s="8"/>
      <c r="QKL25" s="8"/>
      <c r="QKM25" s="8"/>
      <c r="QKN25" s="8"/>
      <c r="QKO25" s="8"/>
      <c r="QKQ25" s="1"/>
      <c r="QKT25" s="3"/>
      <c r="QKV25" s="8"/>
      <c r="QKW25" s="8"/>
      <c r="QKX25" s="8"/>
      <c r="QKY25" s="8"/>
      <c r="QKZ25" s="8"/>
      <c r="QLA25" s="8"/>
      <c r="QLB25" s="8"/>
      <c r="QLC25" s="8"/>
      <c r="QLD25" s="8"/>
      <c r="QLE25" s="8"/>
      <c r="QLF25" s="8"/>
      <c r="QLG25" s="8"/>
      <c r="QLH25" s="8"/>
      <c r="QLI25" s="8"/>
      <c r="QLJ25" s="8"/>
      <c r="QLK25" s="8"/>
      <c r="QLL25" s="8"/>
      <c r="QLM25" s="8"/>
      <c r="QLN25" s="8"/>
      <c r="QLO25" s="8"/>
      <c r="QLP25" s="8"/>
      <c r="QLR25" s="1"/>
      <c r="QLU25" s="3"/>
      <c r="QLW25" s="8"/>
      <c r="QLX25" s="8"/>
      <c r="QLY25" s="8"/>
      <c r="QLZ25" s="8"/>
      <c r="QMA25" s="8"/>
      <c r="QMB25" s="8"/>
      <c r="QMC25" s="8"/>
      <c r="QMD25" s="8"/>
      <c r="QME25" s="8"/>
      <c r="QMF25" s="8"/>
      <c r="QMG25" s="8"/>
      <c r="QMH25" s="8"/>
      <c r="QMI25" s="8"/>
      <c r="QMJ25" s="8"/>
      <c r="QMK25" s="8"/>
      <c r="QML25" s="8"/>
      <c r="QMM25" s="8"/>
      <c r="QMN25" s="8"/>
      <c r="QMO25" s="8"/>
      <c r="QMP25" s="8"/>
      <c r="QMQ25" s="8"/>
      <c r="QMS25" s="1"/>
      <c r="QMV25" s="3"/>
      <c r="QMX25" s="8"/>
      <c r="QMY25" s="8"/>
      <c r="QMZ25" s="8"/>
      <c r="QNA25" s="8"/>
      <c r="QNB25" s="8"/>
      <c r="QNC25" s="8"/>
      <c r="QND25" s="8"/>
      <c r="QNE25" s="8"/>
      <c r="QNF25" s="8"/>
      <c r="QNG25" s="8"/>
      <c r="QNH25" s="8"/>
      <c r="QNI25" s="8"/>
      <c r="QNJ25" s="8"/>
      <c r="QNK25" s="8"/>
      <c r="QNL25" s="8"/>
      <c r="QNM25" s="8"/>
      <c r="QNN25" s="8"/>
      <c r="QNO25" s="8"/>
      <c r="QNP25" s="8"/>
      <c r="QNQ25" s="8"/>
      <c r="QNR25" s="8"/>
      <c r="QNT25" s="1"/>
      <c r="QNW25" s="3"/>
      <c r="QNY25" s="8"/>
      <c r="QNZ25" s="8"/>
      <c r="QOA25" s="8"/>
      <c r="QOB25" s="8"/>
      <c r="QOC25" s="8"/>
      <c r="QOD25" s="8"/>
      <c r="QOE25" s="8"/>
      <c r="QOF25" s="8"/>
      <c r="QOG25" s="8"/>
      <c r="QOH25" s="8"/>
      <c r="QOI25" s="8"/>
      <c r="QOJ25" s="8"/>
      <c r="QOK25" s="8"/>
      <c r="QOL25" s="8"/>
      <c r="QOM25" s="8"/>
      <c r="QON25" s="8"/>
      <c r="QOO25" s="8"/>
      <c r="QOP25" s="8"/>
      <c r="QOQ25" s="8"/>
      <c r="QOR25" s="8"/>
      <c r="QOS25" s="8"/>
      <c r="QOU25" s="1"/>
      <c r="QOX25" s="3"/>
      <c r="QOZ25" s="8"/>
      <c r="QPA25" s="8"/>
      <c r="QPB25" s="8"/>
      <c r="QPC25" s="8"/>
      <c r="QPD25" s="8"/>
      <c r="QPE25" s="8"/>
      <c r="QPF25" s="8"/>
      <c r="QPG25" s="8"/>
      <c r="QPH25" s="8"/>
      <c r="QPI25" s="8"/>
      <c r="QPJ25" s="8"/>
      <c r="QPK25" s="8"/>
      <c r="QPL25" s="8"/>
      <c r="QPM25" s="8"/>
      <c r="QPN25" s="8"/>
      <c r="QPO25" s="8"/>
      <c r="QPP25" s="8"/>
      <c r="QPQ25" s="8"/>
      <c r="QPR25" s="8"/>
      <c r="QPS25" s="8"/>
      <c r="QPT25" s="8"/>
      <c r="QPV25" s="1"/>
      <c r="QPY25" s="3"/>
      <c r="QQA25" s="8"/>
      <c r="QQB25" s="8"/>
      <c r="QQC25" s="8"/>
      <c r="QQD25" s="8"/>
      <c r="QQE25" s="8"/>
      <c r="QQF25" s="8"/>
      <c r="QQG25" s="8"/>
      <c r="QQH25" s="8"/>
      <c r="QQI25" s="8"/>
      <c r="QQJ25" s="8"/>
      <c r="QQK25" s="8"/>
      <c r="QQL25" s="8"/>
      <c r="QQM25" s="8"/>
      <c r="QQN25" s="8"/>
      <c r="QQO25" s="8"/>
      <c r="QQP25" s="8"/>
      <c r="QQQ25" s="8"/>
      <c r="QQR25" s="8"/>
      <c r="QQS25" s="8"/>
      <c r="QQT25" s="8"/>
      <c r="QQU25" s="8"/>
      <c r="QQW25" s="1"/>
      <c r="QQZ25" s="3"/>
      <c r="QRB25" s="8"/>
      <c r="QRC25" s="8"/>
      <c r="QRD25" s="8"/>
      <c r="QRE25" s="8"/>
      <c r="QRF25" s="8"/>
      <c r="QRG25" s="8"/>
      <c r="QRH25" s="8"/>
      <c r="QRI25" s="8"/>
      <c r="QRJ25" s="8"/>
      <c r="QRK25" s="8"/>
      <c r="QRL25" s="8"/>
      <c r="QRM25" s="8"/>
      <c r="QRN25" s="8"/>
      <c r="QRO25" s="8"/>
      <c r="QRP25" s="8"/>
      <c r="QRQ25" s="8"/>
      <c r="QRR25" s="8"/>
      <c r="QRS25" s="8"/>
      <c r="QRT25" s="8"/>
      <c r="QRU25" s="8"/>
      <c r="QRV25" s="8"/>
      <c r="QRX25" s="1"/>
      <c r="QSA25" s="3"/>
      <c r="QSC25" s="8"/>
      <c r="QSD25" s="8"/>
      <c r="QSE25" s="8"/>
      <c r="QSF25" s="8"/>
      <c r="QSG25" s="8"/>
      <c r="QSH25" s="8"/>
      <c r="QSI25" s="8"/>
      <c r="QSJ25" s="8"/>
      <c r="QSK25" s="8"/>
      <c r="QSL25" s="8"/>
      <c r="QSM25" s="8"/>
      <c r="QSN25" s="8"/>
      <c r="QSO25" s="8"/>
      <c r="QSP25" s="8"/>
      <c r="QSQ25" s="8"/>
      <c r="QSR25" s="8"/>
      <c r="QSS25" s="8"/>
      <c r="QST25" s="8"/>
      <c r="QSU25" s="8"/>
      <c r="QSV25" s="8"/>
      <c r="QSW25" s="8"/>
      <c r="QSY25" s="1"/>
      <c r="QTB25" s="3"/>
      <c r="QTD25" s="8"/>
      <c r="QTE25" s="8"/>
      <c r="QTF25" s="8"/>
      <c r="QTG25" s="8"/>
      <c r="QTH25" s="8"/>
      <c r="QTI25" s="8"/>
      <c r="QTJ25" s="8"/>
      <c r="QTK25" s="8"/>
      <c r="QTL25" s="8"/>
      <c r="QTM25" s="8"/>
      <c r="QTN25" s="8"/>
      <c r="QTO25" s="8"/>
      <c r="QTP25" s="8"/>
      <c r="QTQ25" s="8"/>
      <c r="QTR25" s="8"/>
      <c r="QTS25" s="8"/>
      <c r="QTT25" s="8"/>
      <c r="QTU25" s="8"/>
      <c r="QTV25" s="8"/>
      <c r="QTW25" s="8"/>
      <c r="QTX25" s="8"/>
      <c r="QTZ25" s="1"/>
      <c r="QUC25" s="3"/>
      <c r="QUE25" s="8"/>
      <c r="QUF25" s="8"/>
      <c r="QUG25" s="8"/>
      <c r="QUH25" s="8"/>
      <c r="QUI25" s="8"/>
      <c r="QUJ25" s="8"/>
      <c r="QUK25" s="8"/>
      <c r="QUL25" s="8"/>
      <c r="QUM25" s="8"/>
      <c r="QUN25" s="8"/>
      <c r="QUO25" s="8"/>
      <c r="QUP25" s="8"/>
      <c r="QUQ25" s="8"/>
      <c r="QUR25" s="8"/>
      <c r="QUS25" s="8"/>
      <c r="QUT25" s="8"/>
      <c r="QUU25" s="8"/>
      <c r="QUV25" s="8"/>
      <c r="QUW25" s="8"/>
      <c r="QUX25" s="8"/>
      <c r="QUY25" s="8"/>
      <c r="QVA25" s="1"/>
      <c r="QVD25" s="3"/>
      <c r="QVF25" s="8"/>
      <c r="QVG25" s="8"/>
      <c r="QVH25" s="8"/>
      <c r="QVI25" s="8"/>
      <c r="QVJ25" s="8"/>
      <c r="QVK25" s="8"/>
      <c r="QVL25" s="8"/>
      <c r="QVM25" s="8"/>
      <c r="QVN25" s="8"/>
      <c r="QVO25" s="8"/>
      <c r="QVP25" s="8"/>
      <c r="QVQ25" s="8"/>
      <c r="QVR25" s="8"/>
      <c r="QVS25" s="8"/>
      <c r="QVT25" s="8"/>
      <c r="QVU25" s="8"/>
      <c r="QVV25" s="8"/>
      <c r="QVW25" s="8"/>
      <c r="QVX25" s="8"/>
      <c r="QVY25" s="8"/>
      <c r="QVZ25" s="8"/>
      <c r="QWB25" s="1"/>
      <c r="QWE25" s="3"/>
      <c r="QWG25" s="8"/>
      <c r="QWH25" s="8"/>
      <c r="QWI25" s="8"/>
      <c r="QWJ25" s="8"/>
      <c r="QWK25" s="8"/>
      <c r="QWL25" s="8"/>
      <c r="QWM25" s="8"/>
      <c r="QWN25" s="8"/>
      <c r="QWO25" s="8"/>
      <c r="QWP25" s="8"/>
      <c r="QWQ25" s="8"/>
      <c r="QWR25" s="8"/>
      <c r="QWS25" s="8"/>
      <c r="QWT25" s="8"/>
      <c r="QWU25" s="8"/>
      <c r="QWV25" s="8"/>
      <c r="QWW25" s="8"/>
      <c r="QWX25" s="8"/>
      <c r="QWY25" s="8"/>
      <c r="QWZ25" s="8"/>
      <c r="QXA25" s="8"/>
      <c r="QXC25" s="1"/>
      <c r="QXF25" s="3"/>
      <c r="QXH25" s="8"/>
      <c r="QXI25" s="8"/>
      <c r="QXJ25" s="8"/>
      <c r="QXK25" s="8"/>
      <c r="QXL25" s="8"/>
      <c r="QXM25" s="8"/>
      <c r="QXN25" s="8"/>
      <c r="QXO25" s="8"/>
      <c r="QXP25" s="8"/>
      <c r="QXQ25" s="8"/>
      <c r="QXR25" s="8"/>
      <c r="QXS25" s="8"/>
      <c r="QXT25" s="8"/>
      <c r="QXU25" s="8"/>
      <c r="QXV25" s="8"/>
      <c r="QXW25" s="8"/>
      <c r="QXX25" s="8"/>
      <c r="QXY25" s="8"/>
      <c r="QXZ25" s="8"/>
      <c r="QYA25" s="8"/>
      <c r="QYB25" s="8"/>
      <c r="QYD25" s="1"/>
      <c r="QYG25" s="3"/>
      <c r="QYI25" s="8"/>
      <c r="QYJ25" s="8"/>
      <c r="QYK25" s="8"/>
      <c r="QYL25" s="8"/>
      <c r="QYM25" s="8"/>
      <c r="QYN25" s="8"/>
      <c r="QYO25" s="8"/>
      <c r="QYP25" s="8"/>
      <c r="QYQ25" s="8"/>
      <c r="QYR25" s="8"/>
      <c r="QYS25" s="8"/>
      <c r="QYT25" s="8"/>
      <c r="QYU25" s="8"/>
      <c r="QYV25" s="8"/>
      <c r="QYW25" s="8"/>
      <c r="QYX25" s="8"/>
      <c r="QYY25" s="8"/>
      <c r="QYZ25" s="8"/>
      <c r="QZA25" s="8"/>
      <c r="QZB25" s="8"/>
      <c r="QZC25" s="8"/>
      <c r="QZE25" s="1"/>
      <c r="QZH25" s="3"/>
      <c r="QZJ25" s="8"/>
      <c r="QZK25" s="8"/>
      <c r="QZL25" s="8"/>
      <c r="QZM25" s="8"/>
      <c r="QZN25" s="8"/>
      <c r="QZO25" s="8"/>
      <c r="QZP25" s="8"/>
      <c r="QZQ25" s="8"/>
      <c r="QZR25" s="8"/>
      <c r="QZS25" s="8"/>
      <c r="QZT25" s="8"/>
      <c r="QZU25" s="8"/>
      <c r="QZV25" s="8"/>
      <c r="QZW25" s="8"/>
      <c r="QZX25" s="8"/>
      <c r="QZY25" s="8"/>
      <c r="QZZ25" s="8"/>
      <c r="RAA25" s="8"/>
      <c r="RAB25" s="8"/>
      <c r="RAC25" s="8"/>
      <c r="RAD25" s="8"/>
      <c r="RAF25" s="1"/>
      <c r="RAI25" s="3"/>
      <c r="RAK25" s="8"/>
      <c r="RAL25" s="8"/>
      <c r="RAM25" s="8"/>
      <c r="RAN25" s="8"/>
      <c r="RAO25" s="8"/>
      <c r="RAP25" s="8"/>
      <c r="RAQ25" s="8"/>
      <c r="RAR25" s="8"/>
      <c r="RAS25" s="8"/>
      <c r="RAT25" s="8"/>
      <c r="RAU25" s="8"/>
      <c r="RAV25" s="8"/>
      <c r="RAW25" s="8"/>
      <c r="RAX25" s="8"/>
      <c r="RAY25" s="8"/>
      <c r="RAZ25" s="8"/>
      <c r="RBA25" s="8"/>
      <c r="RBB25" s="8"/>
      <c r="RBC25" s="8"/>
      <c r="RBD25" s="8"/>
      <c r="RBE25" s="8"/>
      <c r="RBG25" s="1"/>
      <c r="RBJ25" s="3"/>
      <c r="RBL25" s="8"/>
      <c r="RBM25" s="8"/>
      <c r="RBN25" s="8"/>
      <c r="RBO25" s="8"/>
      <c r="RBP25" s="8"/>
      <c r="RBQ25" s="8"/>
      <c r="RBR25" s="8"/>
      <c r="RBS25" s="8"/>
      <c r="RBT25" s="8"/>
      <c r="RBU25" s="8"/>
      <c r="RBV25" s="8"/>
      <c r="RBW25" s="8"/>
      <c r="RBX25" s="8"/>
      <c r="RBY25" s="8"/>
      <c r="RBZ25" s="8"/>
      <c r="RCA25" s="8"/>
      <c r="RCB25" s="8"/>
      <c r="RCC25" s="8"/>
      <c r="RCD25" s="8"/>
      <c r="RCE25" s="8"/>
      <c r="RCF25" s="8"/>
      <c r="RCH25" s="1"/>
      <c r="RCK25" s="3"/>
      <c r="RCM25" s="8"/>
      <c r="RCN25" s="8"/>
      <c r="RCO25" s="8"/>
      <c r="RCP25" s="8"/>
      <c r="RCQ25" s="8"/>
      <c r="RCR25" s="8"/>
      <c r="RCS25" s="8"/>
      <c r="RCT25" s="8"/>
      <c r="RCU25" s="8"/>
      <c r="RCV25" s="8"/>
      <c r="RCW25" s="8"/>
      <c r="RCX25" s="8"/>
      <c r="RCY25" s="8"/>
      <c r="RCZ25" s="8"/>
      <c r="RDA25" s="8"/>
      <c r="RDB25" s="8"/>
      <c r="RDC25" s="8"/>
      <c r="RDD25" s="8"/>
      <c r="RDE25" s="8"/>
      <c r="RDF25" s="8"/>
      <c r="RDG25" s="8"/>
      <c r="RDI25" s="1"/>
      <c r="RDL25" s="3"/>
      <c r="RDN25" s="8"/>
      <c r="RDO25" s="8"/>
      <c r="RDP25" s="8"/>
      <c r="RDQ25" s="8"/>
      <c r="RDR25" s="8"/>
      <c r="RDS25" s="8"/>
      <c r="RDT25" s="8"/>
      <c r="RDU25" s="8"/>
      <c r="RDV25" s="8"/>
      <c r="RDW25" s="8"/>
      <c r="RDX25" s="8"/>
      <c r="RDY25" s="8"/>
      <c r="RDZ25" s="8"/>
      <c r="REA25" s="8"/>
      <c r="REB25" s="8"/>
      <c r="REC25" s="8"/>
      <c r="RED25" s="8"/>
      <c r="REE25" s="8"/>
      <c r="REF25" s="8"/>
      <c r="REG25" s="8"/>
      <c r="REH25" s="8"/>
      <c r="REJ25" s="1"/>
      <c r="REM25" s="3"/>
      <c r="REO25" s="8"/>
      <c r="REP25" s="8"/>
      <c r="REQ25" s="8"/>
      <c r="RER25" s="8"/>
      <c r="RES25" s="8"/>
      <c r="RET25" s="8"/>
      <c r="REU25" s="8"/>
      <c r="REV25" s="8"/>
      <c r="REW25" s="8"/>
      <c r="REX25" s="8"/>
      <c r="REY25" s="8"/>
      <c r="REZ25" s="8"/>
      <c r="RFA25" s="8"/>
      <c r="RFB25" s="8"/>
      <c r="RFC25" s="8"/>
      <c r="RFD25" s="8"/>
      <c r="RFE25" s="8"/>
      <c r="RFF25" s="8"/>
      <c r="RFG25" s="8"/>
      <c r="RFH25" s="8"/>
      <c r="RFI25" s="8"/>
      <c r="RFK25" s="1"/>
      <c r="RFN25" s="3"/>
      <c r="RFP25" s="8"/>
      <c r="RFQ25" s="8"/>
      <c r="RFR25" s="8"/>
      <c r="RFS25" s="8"/>
      <c r="RFT25" s="8"/>
      <c r="RFU25" s="8"/>
      <c r="RFV25" s="8"/>
      <c r="RFW25" s="8"/>
      <c r="RFX25" s="8"/>
      <c r="RFY25" s="8"/>
      <c r="RFZ25" s="8"/>
      <c r="RGA25" s="8"/>
      <c r="RGB25" s="8"/>
      <c r="RGC25" s="8"/>
      <c r="RGD25" s="8"/>
      <c r="RGE25" s="8"/>
      <c r="RGF25" s="8"/>
      <c r="RGG25" s="8"/>
      <c r="RGH25" s="8"/>
      <c r="RGI25" s="8"/>
      <c r="RGJ25" s="8"/>
      <c r="RGL25" s="1"/>
      <c r="RGO25" s="3"/>
      <c r="RGQ25" s="8"/>
      <c r="RGR25" s="8"/>
      <c r="RGS25" s="8"/>
      <c r="RGT25" s="8"/>
      <c r="RGU25" s="8"/>
      <c r="RGV25" s="8"/>
      <c r="RGW25" s="8"/>
      <c r="RGX25" s="8"/>
      <c r="RGY25" s="8"/>
      <c r="RGZ25" s="8"/>
      <c r="RHA25" s="8"/>
      <c r="RHB25" s="8"/>
      <c r="RHC25" s="8"/>
      <c r="RHD25" s="8"/>
      <c r="RHE25" s="8"/>
      <c r="RHF25" s="8"/>
      <c r="RHG25" s="8"/>
      <c r="RHH25" s="8"/>
      <c r="RHI25" s="8"/>
      <c r="RHJ25" s="8"/>
      <c r="RHK25" s="8"/>
      <c r="RHM25" s="1"/>
      <c r="RHP25" s="3"/>
      <c r="RHR25" s="8"/>
      <c r="RHS25" s="8"/>
      <c r="RHT25" s="8"/>
      <c r="RHU25" s="8"/>
      <c r="RHV25" s="8"/>
      <c r="RHW25" s="8"/>
      <c r="RHX25" s="8"/>
      <c r="RHY25" s="8"/>
      <c r="RHZ25" s="8"/>
      <c r="RIA25" s="8"/>
      <c r="RIB25" s="8"/>
      <c r="RIC25" s="8"/>
      <c r="RID25" s="8"/>
      <c r="RIE25" s="8"/>
      <c r="RIF25" s="8"/>
      <c r="RIG25" s="8"/>
      <c r="RIH25" s="8"/>
      <c r="RII25" s="8"/>
      <c r="RIJ25" s="8"/>
      <c r="RIK25" s="8"/>
      <c r="RIL25" s="8"/>
      <c r="RIN25" s="1"/>
      <c r="RIQ25" s="3"/>
      <c r="RIS25" s="8"/>
      <c r="RIT25" s="8"/>
      <c r="RIU25" s="8"/>
      <c r="RIV25" s="8"/>
      <c r="RIW25" s="8"/>
      <c r="RIX25" s="8"/>
      <c r="RIY25" s="8"/>
      <c r="RIZ25" s="8"/>
      <c r="RJA25" s="8"/>
      <c r="RJB25" s="8"/>
      <c r="RJC25" s="8"/>
      <c r="RJD25" s="8"/>
      <c r="RJE25" s="8"/>
      <c r="RJF25" s="8"/>
      <c r="RJG25" s="8"/>
      <c r="RJH25" s="8"/>
      <c r="RJI25" s="8"/>
      <c r="RJJ25" s="8"/>
      <c r="RJK25" s="8"/>
      <c r="RJL25" s="8"/>
      <c r="RJM25" s="8"/>
      <c r="RJO25" s="1"/>
      <c r="RJR25" s="3"/>
      <c r="RJT25" s="8"/>
      <c r="RJU25" s="8"/>
      <c r="RJV25" s="8"/>
      <c r="RJW25" s="8"/>
      <c r="RJX25" s="8"/>
      <c r="RJY25" s="8"/>
      <c r="RJZ25" s="8"/>
      <c r="RKA25" s="8"/>
      <c r="RKB25" s="8"/>
      <c r="RKC25" s="8"/>
      <c r="RKD25" s="8"/>
      <c r="RKE25" s="8"/>
      <c r="RKF25" s="8"/>
      <c r="RKG25" s="8"/>
      <c r="RKH25" s="8"/>
      <c r="RKI25" s="8"/>
      <c r="RKJ25" s="8"/>
      <c r="RKK25" s="8"/>
      <c r="RKL25" s="8"/>
      <c r="RKM25" s="8"/>
      <c r="RKN25" s="8"/>
      <c r="RKP25" s="1"/>
      <c r="RKS25" s="3"/>
      <c r="RKU25" s="8"/>
      <c r="RKV25" s="8"/>
      <c r="RKW25" s="8"/>
      <c r="RKX25" s="8"/>
      <c r="RKY25" s="8"/>
      <c r="RKZ25" s="8"/>
      <c r="RLA25" s="8"/>
      <c r="RLB25" s="8"/>
      <c r="RLC25" s="8"/>
      <c r="RLD25" s="8"/>
      <c r="RLE25" s="8"/>
      <c r="RLF25" s="8"/>
      <c r="RLG25" s="8"/>
      <c r="RLH25" s="8"/>
      <c r="RLI25" s="8"/>
      <c r="RLJ25" s="8"/>
      <c r="RLK25" s="8"/>
      <c r="RLL25" s="8"/>
      <c r="RLM25" s="8"/>
      <c r="RLN25" s="8"/>
      <c r="RLO25" s="8"/>
      <c r="RLQ25" s="1"/>
      <c r="RLT25" s="3"/>
      <c r="RLV25" s="8"/>
      <c r="RLW25" s="8"/>
      <c r="RLX25" s="8"/>
      <c r="RLY25" s="8"/>
      <c r="RLZ25" s="8"/>
      <c r="RMA25" s="8"/>
      <c r="RMB25" s="8"/>
      <c r="RMC25" s="8"/>
      <c r="RMD25" s="8"/>
      <c r="RME25" s="8"/>
      <c r="RMF25" s="8"/>
      <c r="RMG25" s="8"/>
      <c r="RMH25" s="8"/>
      <c r="RMI25" s="8"/>
      <c r="RMJ25" s="8"/>
      <c r="RMK25" s="8"/>
      <c r="RML25" s="8"/>
      <c r="RMM25" s="8"/>
      <c r="RMN25" s="8"/>
      <c r="RMO25" s="8"/>
      <c r="RMP25" s="8"/>
      <c r="RMR25" s="1"/>
      <c r="RMU25" s="3"/>
      <c r="RMW25" s="8"/>
      <c r="RMX25" s="8"/>
      <c r="RMY25" s="8"/>
      <c r="RMZ25" s="8"/>
      <c r="RNA25" s="8"/>
      <c r="RNB25" s="8"/>
      <c r="RNC25" s="8"/>
      <c r="RND25" s="8"/>
      <c r="RNE25" s="8"/>
      <c r="RNF25" s="8"/>
      <c r="RNG25" s="8"/>
      <c r="RNH25" s="8"/>
      <c r="RNI25" s="8"/>
      <c r="RNJ25" s="8"/>
      <c r="RNK25" s="8"/>
      <c r="RNL25" s="8"/>
      <c r="RNM25" s="8"/>
      <c r="RNN25" s="8"/>
      <c r="RNO25" s="8"/>
      <c r="RNP25" s="8"/>
      <c r="RNQ25" s="8"/>
      <c r="RNS25" s="1"/>
      <c r="RNV25" s="3"/>
      <c r="RNX25" s="8"/>
      <c r="RNY25" s="8"/>
      <c r="RNZ25" s="8"/>
      <c r="ROA25" s="8"/>
      <c r="ROB25" s="8"/>
      <c r="ROC25" s="8"/>
      <c r="ROD25" s="8"/>
      <c r="ROE25" s="8"/>
      <c r="ROF25" s="8"/>
      <c r="ROG25" s="8"/>
      <c r="ROH25" s="8"/>
      <c r="ROI25" s="8"/>
      <c r="ROJ25" s="8"/>
      <c r="ROK25" s="8"/>
      <c r="ROL25" s="8"/>
      <c r="ROM25" s="8"/>
      <c r="RON25" s="8"/>
      <c r="ROO25" s="8"/>
      <c r="ROP25" s="8"/>
      <c r="ROQ25" s="8"/>
      <c r="ROR25" s="8"/>
      <c r="ROT25" s="1"/>
      <c r="ROW25" s="3"/>
      <c r="ROY25" s="8"/>
      <c r="ROZ25" s="8"/>
      <c r="RPA25" s="8"/>
      <c r="RPB25" s="8"/>
      <c r="RPC25" s="8"/>
      <c r="RPD25" s="8"/>
      <c r="RPE25" s="8"/>
      <c r="RPF25" s="8"/>
      <c r="RPG25" s="8"/>
      <c r="RPH25" s="8"/>
      <c r="RPI25" s="8"/>
      <c r="RPJ25" s="8"/>
      <c r="RPK25" s="8"/>
      <c r="RPL25" s="8"/>
      <c r="RPM25" s="8"/>
      <c r="RPN25" s="8"/>
      <c r="RPO25" s="8"/>
      <c r="RPP25" s="8"/>
      <c r="RPQ25" s="8"/>
      <c r="RPR25" s="8"/>
      <c r="RPS25" s="8"/>
      <c r="RPU25" s="1"/>
      <c r="RPX25" s="3"/>
      <c r="RPZ25" s="8"/>
      <c r="RQA25" s="8"/>
      <c r="RQB25" s="8"/>
      <c r="RQC25" s="8"/>
      <c r="RQD25" s="8"/>
      <c r="RQE25" s="8"/>
      <c r="RQF25" s="8"/>
      <c r="RQG25" s="8"/>
      <c r="RQH25" s="8"/>
      <c r="RQI25" s="8"/>
      <c r="RQJ25" s="8"/>
      <c r="RQK25" s="8"/>
      <c r="RQL25" s="8"/>
      <c r="RQM25" s="8"/>
      <c r="RQN25" s="8"/>
      <c r="RQO25" s="8"/>
      <c r="RQP25" s="8"/>
      <c r="RQQ25" s="8"/>
      <c r="RQR25" s="8"/>
      <c r="RQS25" s="8"/>
      <c r="RQT25" s="8"/>
      <c r="RQV25" s="1"/>
      <c r="RQY25" s="3"/>
      <c r="RRA25" s="8"/>
      <c r="RRB25" s="8"/>
      <c r="RRC25" s="8"/>
      <c r="RRD25" s="8"/>
      <c r="RRE25" s="8"/>
      <c r="RRF25" s="8"/>
      <c r="RRG25" s="8"/>
      <c r="RRH25" s="8"/>
      <c r="RRI25" s="8"/>
      <c r="RRJ25" s="8"/>
      <c r="RRK25" s="8"/>
      <c r="RRL25" s="8"/>
      <c r="RRM25" s="8"/>
      <c r="RRN25" s="8"/>
      <c r="RRO25" s="8"/>
      <c r="RRP25" s="8"/>
      <c r="RRQ25" s="8"/>
      <c r="RRR25" s="8"/>
      <c r="RRS25" s="8"/>
      <c r="RRT25" s="8"/>
      <c r="RRU25" s="8"/>
      <c r="RRW25" s="1"/>
      <c r="RRZ25" s="3"/>
      <c r="RSB25" s="8"/>
      <c r="RSC25" s="8"/>
      <c r="RSD25" s="8"/>
      <c r="RSE25" s="8"/>
      <c r="RSF25" s="8"/>
      <c r="RSG25" s="8"/>
      <c r="RSH25" s="8"/>
      <c r="RSI25" s="8"/>
      <c r="RSJ25" s="8"/>
      <c r="RSK25" s="8"/>
      <c r="RSL25" s="8"/>
      <c r="RSM25" s="8"/>
      <c r="RSN25" s="8"/>
      <c r="RSO25" s="8"/>
      <c r="RSP25" s="8"/>
      <c r="RSQ25" s="8"/>
      <c r="RSR25" s="8"/>
      <c r="RSS25" s="8"/>
      <c r="RST25" s="8"/>
      <c r="RSU25" s="8"/>
      <c r="RSV25" s="8"/>
      <c r="RSX25" s="1"/>
      <c r="RTA25" s="3"/>
      <c r="RTC25" s="8"/>
      <c r="RTD25" s="8"/>
      <c r="RTE25" s="8"/>
      <c r="RTF25" s="8"/>
      <c r="RTG25" s="8"/>
      <c r="RTH25" s="8"/>
      <c r="RTI25" s="8"/>
      <c r="RTJ25" s="8"/>
      <c r="RTK25" s="8"/>
      <c r="RTL25" s="8"/>
      <c r="RTM25" s="8"/>
      <c r="RTN25" s="8"/>
      <c r="RTO25" s="8"/>
      <c r="RTP25" s="8"/>
      <c r="RTQ25" s="8"/>
      <c r="RTR25" s="8"/>
      <c r="RTS25" s="8"/>
      <c r="RTT25" s="8"/>
      <c r="RTU25" s="8"/>
      <c r="RTV25" s="8"/>
      <c r="RTW25" s="8"/>
      <c r="RTY25" s="1"/>
      <c r="RUB25" s="3"/>
      <c r="RUD25" s="8"/>
      <c r="RUE25" s="8"/>
      <c r="RUF25" s="8"/>
      <c r="RUG25" s="8"/>
      <c r="RUH25" s="8"/>
      <c r="RUI25" s="8"/>
      <c r="RUJ25" s="8"/>
      <c r="RUK25" s="8"/>
      <c r="RUL25" s="8"/>
      <c r="RUM25" s="8"/>
      <c r="RUN25" s="8"/>
      <c r="RUO25" s="8"/>
      <c r="RUP25" s="8"/>
      <c r="RUQ25" s="8"/>
      <c r="RUR25" s="8"/>
      <c r="RUS25" s="8"/>
      <c r="RUT25" s="8"/>
      <c r="RUU25" s="8"/>
      <c r="RUV25" s="8"/>
      <c r="RUW25" s="8"/>
      <c r="RUX25" s="8"/>
      <c r="RUZ25" s="1"/>
      <c r="RVC25" s="3"/>
      <c r="RVE25" s="8"/>
      <c r="RVF25" s="8"/>
      <c r="RVG25" s="8"/>
      <c r="RVH25" s="8"/>
      <c r="RVI25" s="8"/>
      <c r="RVJ25" s="8"/>
      <c r="RVK25" s="8"/>
      <c r="RVL25" s="8"/>
      <c r="RVM25" s="8"/>
      <c r="RVN25" s="8"/>
      <c r="RVO25" s="8"/>
      <c r="RVP25" s="8"/>
      <c r="RVQ25" s="8"/>
      <c r="RVR25" s="8"/>
      <c r="RVS25" s="8"/>
      <c r="RVT25" s="8"/>
      <c r="RVU25" s="8"/>
      <c r="RVV25" s="8"/>
      <c r="RVW25" s="8"/>
      <c r="RVX25" s="8"/>
      <c r="RVY25" s="8"/>
      <c r="RWA25" s="1"/>
      <c r="RWD25" s="3"/>
      <c r="RWF25" s="8"/>
      <c r="RWG25" s="8"/>
      <c r="RWH25" s="8"/>
      <c r="RWI25" s="8"/>
      <c r="RWJ25" s="8"/>
      <c r="RWK25" s="8"/>
      <c r="RWL25" s="8"/>
      <c r="RWM25" s="8"/>
      <c r="RWN25" s="8"/>
      <c r="RWO25" s="8"/>
      <c r="RWP25" s="8"/>
      <c r="RWQ25" s="8"/>
      <c r="RWR25" s="8"/>
      <c r="RWS25" s="8"/>
      <c r="RWT25" s="8"/>
      <c r="RWU25" s="8"/>
      <c r="RWV25" s="8"/>
      <c r="RWW25" s="8"/>
      <c r="RWX25" s="8"/>
      <c r="RWY25" s="8"/>
      <c r="RWZ25" s="8"/>
      <c r="RXB25" s="1"/>
      <c r="RXE25" s="3"/>
      <c r="RXG25" s="8"/>
      <c r="RXH25" s="8"/>
      <c r="RXI25" s="8"/>
      <c r="RXJ25" s="8"/>
      <c r="RXK25" s="8"/>
      <c r="RXL25" s="8"/>
      <c r="RXM25" s="8"/>
      <c r="RXN25" s="8"/>
      <c r="RXO25" s="8"/>
      <c r="RXP25" s="8"/>
      <c r="RXQ25" s="8"/>
      <c r="RXR25" s="8"/>
      <c r="RXS25" s="8"/>
      <c r="RXT25" s="8"/>
      <c r="RXU25" s="8"/>
      <c r="RXV25" s="8"/>
      <c r="RXW25" s="8"/>
      <c r="RXX25" s="8"/>
      <c r="RXY25" s="8"/>
      <c r="RXZ25" s="8"/>
      <c r="RYA25" s="8"/>
      <c r="RYC25" s="1"/>
      <c r="RYF25" s="3"/>
      <c r="RYH25" s="8"/>
      <c r="RYI25" s="8"/>
      <c r="RYJ25" s="8"/>
      <c r="RYK25" s="8"/>
      <c r="RYL25" s="8"/>
      <c r="RYM25" s="8"/>
      <c r="RYN25" s="8"/>
      <c r="RYO25" s="8"/>
      <c r="RYP25" s="8"/>
      <c r="RYQ25" s="8"/>
      <c r="RYR25" s="8"/>
      <c r="RYS25" s="8"/>
      <c r="RYT25" s="8"/>
      <c r="RYU25" s="8"/>
      <c r="RYV25" s="8"/>
      <c r="RYW25" s="8"/>
      <c r="RYX25" s="8"/>
      <c r="RYY25" s="8"/>
      <c r="RYZ25" s="8"/>
      <c r="RZA25" s="8"/>
      <c r="RZB25" s="8"/>
      <c r="RZD25" s="1"/>
      <c r="RZG25" s="3"/>
      <c r="RZI25" s="8"/>
      <c r="RZJ25" s="8"/>
      <c r="RZK25" s="8"/>
      <c r="RZL25" s="8"/>
      <c r="RZM25" s="8"/>
      <c r="RZN25" s="8"/>
      <c r="RZO25" s="8"/>
      <c r="RZP25" s="8"/>
      <c r="RZQ25" s="8"/>
      <c r="RZR25" s="8"/>
      <c r="RZS25" s="8"/>
      <c r="RZT25" s="8"/>
      <c r="RZU25" s="8"/>
      <c r="RZV25" s="8"/>
      <c r="RZW25" s="8"/>
      <c r="RZX25" s="8"/>
      <c r="RZY25" s="8"/>
      <c r="RZZ25" s="8"/>
      <c r="SAA25" s="8"/>
      <c r="SAB25" s="8"/>
      <c r="SAC25" s="8"/>
      <c r="SAE25" s="1"/>
      <c r="SAH25" s="3"/>
      <c r="SAJ25" s="8"/>
      <c r="SAK25" s="8"/>
      <c r="SAL25" s="8"/>
      <c r="SAM25" s="8"/>
      <c r="SAN25" s="8"/>
      <c r="SAO25" s="8"/>
      <c r="SAP25" s="8"/>
      <c r="SAQ25" s="8"/>
      <c r="SAR25" s="8"/>
      <c r="SAS25" s="8"/>
      <c r="SAT25" s="8"/>
      <c r="SAU25" s="8"/>
      <c r="SAV25" s="8"/>
      <c r="SAW25" s="8"/>
      <c r="SAX25" s="8"/>
      <c r="SAY25" s="8"/>
      <c r="SAZ25" s="8"/>
      <c r="SBA25" s="8"/>
      <c r="SBB25" s="8"/>
      <c r="SBC25" s="8"/>
      <c r="SBD25" s="8"/>
      <c r="SBF25" s="1"/>
      <c r="SBI25" s="3"/>
      <c r="SBK25" s="8"/>
      <c r="SBL25" s="8"/>
      <c r="SBM25" s="8"/>
      <c r="SBN25" s="8"/>
      <c r="SBO25" s="8"/>
      <c r="SBP25" s="8"/>
      <c r="SBQ25" s="8"/>
      <c r="SBR25" s="8"/>
      <c r="SBS25" s="8"/>
      <c r="SBT25" s="8"/>
      <c r="SBU25" s="8"/>
      <c r="SBV25" s="8"/>
      <c r="SBW25" s="8"/>
      <c r="SBX25" s="8"/>
      <c r="SBY25" s="8"/>
      <c r="SBZ25" s="8"/>
      <c r="SCA25" s="8"/>
      <c r="SCB25" s="8"/>
      <c r="SCC25" s="8"/>
      <c r="SCD25" s="8"/>
      <c r="SCE25" s="8"/>
      <c r="SCG25" s="1"/>
      <c r="SCJ25" s="3"/>
      <c r="SCL25" s="8"/>
      <c r="SCM25" s="8"/>
      <c r="SCN25" s="8"/>
      <c r="SCO25" s="8"/>
      <c r="SCP25" s="8"/>
      <c r="SCQ25" s="8"/>
      <c r="SCR25" s="8"/>
      <c r="SCS25" s="8"/>
      <c r="SCT25" s="8"/>
      <c r="SCU25" s="8"/>
      <c r="SCV25" s="8"/>
      <c r="SCW25" s="8"/>
      <c r="SCX25" s="8"/>
      <c r="SCY25" s="8"/>
      <c r="SCZ25" s="8"/>
      <c r="SDA25" s="8"/>
      <c r="SDB25" s="8"/>
      <c r="SDC25" s="8"/>
      <c r="SDD25" s="8"/>
      <c r="SDE25" s="8"/>
      <c r="SDF25" s="8"/>
      <c r="SDH25" s="1"/>
      <c r="SDK25" s="3"/>
      <c r="SDM25" s="8"/>
      <c r="SDN25" s="8"/>
      <c r="SDO25" s="8"/>
      <c r="SDP25" s="8"/>
      <c r="SDQ25" s="8"/>
      <c r="SDR25" s="8"/>
      <c r="SDS25" s="8"/>
      <c r="SDT25" s="8"/>
      <c r="SDU25" s="8"/>
      <c r="SDV25" s="8"/>
      <c r="SDW25" s="8"/>
      <c r="SDX25" s="8"/>
      <c r="SDY25" s="8"/>
      <c r="SDZ25" s="8"/>
      <c r="SEA25" s="8"/>
      <c r="SEB25" s="8"/>
      <c r="SEC25" s="8"/>
      <c r="SED25" s="8"/>
      <c r="SEE25" s="8"/>
      <c r="SEF25" s="8"/>
      <c r="SEG25" s="8"/>
      <c r="SEI25" s="1"/>
      <c r="SEL25" s="3"/>
      <c r="SEN25" s="8"/>
      <c r="SEO25" s="8"/>
      <c r="SEP25" s="8"/>
      <c r="SEQ25" s="8"/>
      <c r="SER25" s="8"/>
      <c r="SES25" s="8"/>
      <c r="SET25" s="8"/>
      <c r="SEU25" s="8"/>
      <c r="SEV25" s="8"/>
      <c r="SEW25" s="8"/>
      <c r="SEX25" s="8"/>
      <c r="SEY25" s="8"/>
      <c r="SEZ25" s="8"/>
      <c r="SFA25" s="8"/>
      <c r="SFB25" s="8"/>
      <c r="SFC25" s="8"/>
      <c r="SFD25" s="8"/>
      <c r="SFE25" s="8"/>
      <c r="SFF25" s="8"/>
      <c r="SFG25" s="8"/>
      <c r="SFH25" s="8"/>
      <c r="SFJ25" s="1"/>
      <c r="SFM25" s="3"/>
      <c r="SFO25" s="8"/>
      <c r="SFP25" s="8"/>
      <c r="SFQ25" s="8"/>
      <c r="SFR25" s="8"/>
      <c r="SFS25" s="8"/>
      <c r="SFT25" s="8"/>
      <c r="SFU25" s="8"/>
      <c r="SFV25" s="8"/>
      <c r="SFW25" s="8"/>
      <c r="SFX25" s="8"/>
      <c r="SFY25" s="8"/>
      <c r="SFZ25" s="8"/>
      <c r="SGA25" s="8"/>
      <c r="SGB25" s="8"/>
      <c r="SGC25" s="8"/>
      <c r="SGD25" s="8"/>
      <c r="SGE25" s="8"/>
      <c r="SGF25" s="8"/>
      <c r="SGG25" s="8"/>
      <c r="SGH25" s="8"/>
      <c r="SGI25" s="8"/>
      <c r="SGK25" s="1"/>
      <c r="SGN25" s="3"/>
      <c r="SGP25" s="8"/>
      <c r="SGQ25" s="8"/>
      <c r="SGR25" s="8"/>
      <c r="SGS25" s="8"/>
      <c r="SGT25" s="8"/>
      <c r="SGU25" s="8"/>
      <c r="SGV25" s="8"/>
      <c r="SGW25" s="8"/>
      <c r="SGX25" s="8"/>
      <c r="SGY25" s="8"/>
      <c r="SGZ25" s="8"/>
      <c r="SHA25" s="8"/>
      <c r="SHB25" s="8"/>
      <c r="SHC25" s="8"/>
      <c r="SHD25" s="8"/>
      <c r="SHE25" s="8"/>
      <c r="SHF25" s="8"/>
      <c r="SHG25" s="8"/>
      <c r="SHH25" s="8"/>
      <c r="SHI25" s="8"/>
      <c r="SHJ25" s="8"/>
      <c r="SHL25" s="1"/>
      <c r="SHO25" s="3"/>
      <c r="SHQ25" s="8"/>
      <c r="SHR25" s="8"/>
      <c r="SHS25" s="8"/>
      <c r="SHT25" s="8"/>
      <c r="SHU25" s="8"/>
      <c r="SHV25" s="8"/>
      <c r="SHW25" s="8"/>
      <c r="SHX25" s="8"/>
      <c r="SHY25" s="8"/>
      <c r="SHZ25" s="8"/>
      <c r="SIA25" s="8"/>
      <c r="SIB25" s="8"/>
      <c r="SIC25" s="8"/>
      <c r="SID25" s="8"/>
      <c r="SIE25" s="8"/>
      <c r="SIF25" s="8"/>
      <c r="SIG25" s="8"/>
      <c r="SIH25" s="8"/>
      <c r="SII25" s="8"/>
      <c r="SIJ25" s="8"/>
      <c r="SIK25" s="8"/>
      <c r="SIM25" s="1"/>
      <c r="SIP25" s="3"/>
      <c r="SIR25" s="8"/>
      <c r="SIS25" s="8"/>
      <c r="SIT25" s="8"/>
      <c r="SIU25" s="8"/>
      <c r="SIV25" s="8"/>
      <c r="SIW25" s="8"/>
      <c r="SIX25" s="8"/>
      <c r="SIY25" s="8"/>
      <c r="SIZ25" s="8"/>
      <c r="SJA25" s="8"/>
      <c r="SJB25" s="8"/>
      <c r="SJC25" s="8"/>
      <c r="SJD25" s="8"/>
      <c r="SJE25" s="8"/>
      <c r="SJF25" s="8"/>
      <c r="SJG25" s="8"/>
      <c r="SJH25" s="8"/>
      <c r="SJI25" s="8"/>
      <c r="SJJ25" s="8"/>
      <c r="SJK25" s="8"/>
      <c r="SJL25" s="8"/>
      <c r="SJN25" s="1"/>
      <c r="SJQ25" s="3"/>
      <c r="SJS25" s="8"/>
      <c r="SJT25" s="8"/>
      <c r="SJU25" s="8"/>
      <c r="SJV25" s="8"/>
      <c r="SJW25" s="8"/>
      <c r="SJX25" s="8"/>
      <c r="SJY25" s="8"/>
      <c r="SJZ25" s="8"/>
      <c r="SKA25" s="8"/>
      <c r="SKB25" s="8"/>
      <c r="SKC25" s="8"/>
      <c r="SKD25" s="8"/>
      <c r="SKE25" s="8"/>
      <c r="SKF25" s="8"/>
      <c r="SKG25" s="8"/>
      <c r="SKH25" s="8"/>
      <c r="SKI25" s="8"/>
      <c r="SKJ25" s="8"/>
      <c r="SKK25" s="8"/>
      <c r="SKL25" s="8"/>
      <c r="SKM25" s="8"/>
      <c r="SKO25" s="1"/>
      <c r="SKR25" s="3"/>
      <c r="SKT25" s="8"/>
      <c r="SKU25" s="8"/>
      <c r="SKV25" s="8"/>
      <c r="SKW25" s="8"/>
      <c r="SKX25" s="8"/>
      <c r="SKY25" s="8"/>
      <c r="SKZ25" s="8"/>
      <c r="SLA25" s="8"/>
      <c r="SLB25" s="8"/>
      <c r="SLC25" s="8"/>
      <c r="SLD25" s="8"/>
      <c r="SLE25" s="8"/>
      <c r="SLF25" s="8"/>
      <c r="SLG25" s="8"/>
      <c r="SLH25" s="8"/>
      <c r="SLI25" s="8"/>
      <c r="SLJ25" s="8"/>
      <c r="SLK25" s="8"/>
      <c r="SLL25" s="8"/>
      <c r="SLM25" s="8"/>
      <c r="SLN25" s="8"/>
      <c r="SLP25" s="1"/>
      <c r="SLS25" s="3"/>
      <c r="SLU25" s="8"/>
      <c r="SLV25" s="8"/>
      <c r="SLW25" s="8"/>
      <c r="SLX25" s="8"/>
      <c r="SLY25" s="8"/>
      <c r="SLZ25" s="8"/>
      <c r="SMA25" s="8"/>
      <c r="SMB25" s="8"/>
      <c r="SMC25" s="8"/>
      <c r="SMD25" s="8"/>
      <c r="SME25" s="8"/>
      <c r="SMF25" s="8"/>
      <c r="SMG25" s="8"/>
      <c r="SMH25" s="8"/>
      <c r="SMI25" s="8"/>
      <c r="SMJ25" s="8"/>
      <c r="SMK25" s="8"/>
      <c r="SML25" s="8"/>
      <c r="SMM25" s="8"/>
      <c r="SMN25" s="8"/>
      <c r="SMO25" s="8"/>
      <c r="SMQ25" s="1"/>
      <c r="SMT25" s="3"/>
      <c r="SMV25" s="8"/>
      <c r="SMW25" s="8"/>
      <c r="SMX25" s="8"/>
      <c r="SMY25" s="8"/>
      <c r="SMZ25" s="8"/>
      <c r="SNA25" s="8"/>
      <c r="SNB25" s="8"/>
      <c r="SNC25" s="8"/>
      <c r="SND25" s="8"/>
      <c r="SNE25" s="8"/>
      <c r="SNF25" s="8"/>
      <c r="SNG25" s="8"/>
      <c r="SNH25" s="8"/>
      <c r="SNI25" s="8"/>
      <c r="SNJ25" s="8"/>
      <c r="SNK25" s="8"/>
      <c r="SNL25" s="8"/>
      <c r="SNM25" s="8"/>
      <c r="SNN25" s="8"/>
      <c r="SNO25" s="8"/>
      <c r="SNP25" s="8"/>
      <c r="SNR25" s="1"/>
      <c r="SNU25" s="3"/>
      <c r="SNW25" s="8"/>
      <c r="SNX25" s="8"/>
      <c r="SNY25" s="8"/>
      <c r="SNZ25" s="8"/>
      <c r="SOA25" s="8"/>
      <c r="SOB25" s="8"/>
      <c r="SOC25" s="8"/>
      <c r="SOD25" s="8"/>
      <c r="SOE25" s="8"/>
      <c r="SOF25" s="8"/>
      <c r="SOG25" s="8"/>
      <c r="SOH25" s="8"/>
      <c r="SOI25" s="8"/>
      <c r="SOJ25" s="8"/>
      <c r="SOK25" s="8"/>
      <c r="SOL25" s="8"/>
      <c r="SOM25" s="8"/>
      <c r="SON25" s="8"/>
      <c r="SOO25" s="8"/>
      <c r="SOP25" s="8"/>
      <c r="SOQ25" s="8"/>
      <c r="SOS25" s="1"/>
      <c r="SOV25" s="3"/>
      <c r="SOX25" s="8"/>
      <c r="SOY25" s="8"/>
      <c r="SOZ25" s="8"/>
      <c r="SPA25" s="8"/>
      <c r="SPB25" s="8"/>
      <c r="SPC25" s="8"/>
      <c r="SPD25" s="8"/>
      <c r="SPE25" s="8"/>
      <c r="SPF25" s="8"/>
      <c r="SPG25" s="8"/>
      <c r="SPH25" s="8"/>
      <c r="SPI25" s="8"/>
      <c r="SPJ25" s="8"/>
      <c r="SPK25" s="8"/>
      <c r="SPL25" s="8"/>
      <c r="SPM25" s="8"/>
      <c r="SPN25" s="8"/>
      <c r="SPO25" s="8"/>
      <c r="SPP25" s="8"/>
      <c r="SPQ25" s="8"/>
      <c r="SPR25" s="8"/>
      <c r="SPT25" s="1"/>
      <c r="SPW25" s="3"/>
      <c r="SPY25" s="8"/>
      <c r="SPZ25" s="8"/>
      <c r="SQA25" s="8"/>
      <c r="SQB25" s="8"/>
      <c r="SQC25" s="8"/>
      <c r="SQD25" s="8"/>
      <c r="SQE25" s="8"/>
      <c r="SQF25" s="8"/>
      <c r="SQG25" s="8"/>
      <c r="SQH25" s="8"/>
      <c r="SQI25" s="8"/>
      <c r="SQJ25" s="8"/>
      <c r="SQK25" s="8"/>
      <c r="SQL25" s="8"/>
      <c r="SQM25" s="8"/>
      <c r="SQN25" s="8"/>
      <c r="SQO25" s="8"/>
      <c r="SQP25" s="8"/>
      <c r="SQQ25" s="8"/>
      <c r="SQR25" s="8"/>
      <c r="SQS25" s="8"/>
      <c r="SQU25" s="1"/>
      <c r="SQX25" s="3"/>
      <c r="SQZ25" s="8"/>
      <c r="SRA25" s="8"/>
      <c r="SRB25" s="8"/>
      <c r="SRC25" s="8"/>
      <c r="SRD25" s="8"/>
      <c r="SRE25" s="8"/>
      <c r="SRF25" s="8"/>
      <c r="SRG25" s="8"/>
      <c r="SRH25" s="8"/>
      <c r="SRI25" s="8"/>
      <c r="SRJ25" s="8"/>
      <c r="SRK25" s="8"/>
      <c r="SRL25" s="8"/>
      <c r="SRM25" s="8"/>
      <c r="SRN25" s="8"/>
      <c r="SRO25" s="8"/>
      <c r="SRP25" s="8"/>
      <c r="SRQ25" s="8"/>
      <c r="SRR25" s="8"/>
      <c r="SRS25" s="8"/>
      <c r="SRT25" s="8"/>
      <c r="SRV25" s="1"/>
      <c r="SRY25" s="3"/>
      <c r="SSA25" s="8"/>
      <c r="SSB25" s="8"/>
      <c r="SSC25" s="8"/>
      <c r="SSD25" s="8"/>
      <c r="SSE25" s="8"/>
      <c r="SSF25" s="8"/>
      <c r="SSG25" s="8"/>
      <c r="SSH25" s="8"/>
      <c r="SSI25" s="8"/>
      <c r="SSJ25" s="8"/>
      <c r="SSK25" s="8"/>
      <c r="SSL25" s="8"/>
      <c r="SSM25" s="8"/>
      <c r="SSN25" s="8"/>
      <c r="SSO25" s="8"/>
      <c r="SSP25" s="8"/>
      <c r="SSQ25" s="8"/>
      <c r="SSR25" s="8"/>
      <c r="SSS25" s="8"/>
      <c r="SST25" s="8"/>
      <c r="SSU25" s="8"/>
      <c r="SSW25" s="1"/>
      <c r="SSZ25" s="3"/>
      <c r="STB25" s="8"/>
      <c r="STC25" s="8"/>
      <c r="STD25" s="8"/>
      <c r="STE25" s="8"/>
      <c r="STF25" s="8"/>
      <c r="STG25" s="8"/>
      <c r="STH25" s="8"/>
      <c r="STI25" s="8"/>
      <c r="STJ25" s="8"/>
      <c r="STK25" s="8"/>
      <c r="STL25" s="8"/>
      <c r="STM25" s="8"/>
      <c r="STN25" s="8"/>
      <c r="STO25" s="8"/>
      <c r="STP25" s="8"/>
      <c r="STQ25" s="8"/>
      <c r="STR25" s="8"/>
      <c r="STS25" s="8"/>
      <c r="STT25" s="8"/>
      <c r="STU25" s="8"/>
      <c r="STV25" s="8"/>
      <c r="STX25" s="1"/>
      <c r="SUA25" s="3"/>
      <c r="SUC25" s="8"/>
      <c r="SUD25" s="8"/>
      <c r="SUE25" s="8"/>
      <c r="SUF25" s="8"/>
      <c r="SUG25" s="8"/>
      <c r="SUH25" s="8"/>
      <c r="SUI25" s="8"/>
      <c r="SUJ25" s="8"/>
      <c r="SUK25" s="8"/>
      <c r="SUL25" s="8"/>
      <c r="SUM25" s="8"/>
      <c r="SUN25" s="8"/>
      <c r="SUO25" s="8"/>
      <c r="SUP25" s="8"/>
      <c r="SUQ25" s="8"/>
      <c r="SUR25" s="8"/>
      <c r="SUS25" s="8"/>
      <c r="SUT25" s="8"/>
      <c r="SUU25" s="8"/>
      <c r="SUV25" s="8"/>
      <c r="SUW25" s="8"/>
      <c r="SUY25" s="1"/>
      <c r="SVB25" s="3"/>
      <c r="SVD25" s="8"/>
      <c r="SVE25" s="8"/>
      <c r="SVF25" s="8"/>
      <c r="SVG25" s="8"/>
      <c r="SVH25" s="8"/>
      <c r="SVI25" s="8"/>
      <c r="SVJ25" s="8"/>
      <c r="SVK25" s="8"/>
      <c r="SVL25" s="8"/>
      <c r="SVM25" s="8"/>
      <c r="SVN25" s="8"/>
      <c r="SVO25" s="8"/>
      <c r="SVP25" s="8"/>
      <c r="SVQ25" s="8"/>
      <c r="SVR25" s="8"/>
      <c r="SVS25" s="8"/>
      <c r="SVT25" s="8"/>
      <c r="SVU25" s="8"/>
      <c r="SVV25" s="8"/>
      <c r="SVW25" s="8"/>
      <c r="SVX25" s="8"/>
      <c r="SVZ25" s="1"/>
      <c r="SWC25" s="3"/>
      <c r="SWE25" s="8"/>
      <c r="SWF25" s="8"/>
      <c r="SWG25" s="8"/>
      <c r="SWH25" s="8"/>
      <c r="SWI25" s="8"/>
      <c r="SWJ25" s="8"/>
      <c r="SWK25" s="8"/>
      <c r="SWL25" s="8"/>
      <c r="SWM25" s="8"/>
      <c r="SWN25" s="8"/>
      <c r="SWO25" s="8"/>
      <c r="SWP25" s="8"/>
      <c r="SWQ25" s="8"/>
      <c r="SWR25" s="8"/>
      <c r="SWS25" s="8"/>
      <c r="SWT25" s="8"/>
      <c r="SWU25" s="8"/>
      <c r="SWV25" s="8"/>
      <c r="SWW25" s="8"/>
      <c r="SWX25" s="8"/>
      <c r="SWY25" s="8"/>
      <c r="SXA25" s="1"/>
      <c r="SXD25" s="3"/>
      <c r="SXF25" s="8"/>
      <c r="SXG25" s="8"/>
      <c r="SXH25" s="8"/>
      <c r="SXI25" s="8"/>
      <c r="SXJ25" s="8"/>
      <c r="SXK25" s="8"/>
      <c r="SXL25" s="8"/>
      <c r="SXM25" s="8"/>
      <c r="SXN25" s="8"/>
      <c r="SXO25" s="8"/>
      <c r="SXP25" s="8"/>
      <c r="SXQ25" s="8"/>
      <c r="SXR25" s="8"/>
      <c r="SXS25" s="8"/>
      <c r="SXT25" s="8"/>
      <c r="SXU25" s="8"/>
      <c r="SXV25" s="8"/>
      <c r="SXW25" s="8"/>
      <c r="SXX25" s="8"/>
      <c r="SXY25" s="8"/>
      <c r="SXZ25" s="8"/>
      <c r="SYB25" s="1"/>
      <c r="SYE25" s="3"/>
      <c r="SYG25" s="8"/>
      <c r="SYH25" s="8"/>
      <c r="SYI25" s="8"/>
      <c r="SYJ25" s="8"/>
      <c r="SYK25" s="8"/>
      <c r="SYL25" s="8"/>
      <c r="SYM25" s="8"/>
      <c r="SYN25" s="8"/>
      <c r="SYO25" s="8"/>
      <c r="SYP25" s="8"/>
      <c r="SYQ25" s="8"/>
      <c r="SYR25" s="8"/>
      <c r="SYS25" s="8"/>
      <c r="SYT25" s="8"/>
      <c r="SYU25" s="8"/>
      <c r="SYV25" s="8"/>
      <c r="SYW25" s="8"/>
      <c r="SYX25" s="8"/>
      <c r="SYY25" s="8"/>
      <c r="SYZ25" s="8"/>
      <c r="SZA25" s="8"/>
      <c r="SZC25" s="1"/>
      <c r="SZF25" s="3"/>
      <c r="SZH25" s="8"/>
      <c r="SZI25" s="8"/>
      <c r="SZJ25" s="8"/>
      <c r="SZK25" s="8"/>
      <c r="SZL25" s="8"/>
      <c r="SZM25" s="8"/>
      <c r="SZN25" s="8"/>
      <c r="SZO25" s="8"/>
      <c r="SZP25" s="8"/>
      <c r="SZQ25" s="8"/>
      <c r="SZR25" s="8"/>
      <c r="SZS25" s="8"/>
      <c r="SZT25" s="8"/>
      <c r="SZU25" s="8"/>
      <c r="SZV25" s="8"/>
      <c r="SZW25" s="8"/>
      <c r="SZX25" s="8"/>
      <c r="SZY25" s="8"/>
      <c r="SZZ25" s="8"/>
      <c r="TAA25" s="8"/>
      <c r="TAB25" s="8"/>
      <c r="TAD25" s="1"/>
      <c r="TAG25" s="3"/>
      <c r="TAI25" s="8"/>
      <c r="TAJ25" s="8"/>
      <c r="TAK25" s="8"/>
      <c r="TAL25" s="8"/>
      <c r="TAM25" s="8"/>
      <c r="TAN25" s="8"/>
      <c r="TAO25" s="8"/>
      <c r="TAP25" s="8"/>
      <c r="TAQ25" s="8"/>
      <c r="TAR25" s="8"/>
      <c r="TAS25" s="8"/>
      <c r="TAT25" s="8"/>
      <c r="TAU25" s="8"/>
      <c r="TAV25" s="8"/>
      <c r="TAW25" s="8"/>
      <c r="TAX25" s="8"/>
      <c r="TAY25" s="8"/>
      <c r="TAZ25" s="8"/>
      <c r="TBA25" s="8"/>
      <c r="TBB25" s="8"/>
      <c r="TBC25" s="8"/>
      <c r="TBE25" s="1"/>
      <c r="TBH25" s="3"/>
      <c r="TBJ25" s="8"/>
      <c r="TBK25" s="8"/>
      <c r="TBL25" s="8"/>
      <c r="TBM25" s="8"/>
      <c r="TBN25" s="8"/>
      <c r="TBO25" s="8"/>
      <c r="TBP25" s="8"/>
      <c r="TBQ25" s="8"/>
      <c r="TBR25" s="8"/>
      <c r="TBS25" s="8"/>
      <c r="TBT25" s="8"/>
      <c r="TBU25" s="8"/>
      <c r="TBV25" s="8"/>
      <c r="TBW25" s="8"/>
      <c r="TBX25" s="8"/>
      <c r="TBY25" s="8"/>
      <c r="TBZ25" s="8"/>
      <c r="TCA25" s="8"/>
      <c r="TCB25" s="8"/>
      <c r="TCC25" s="8"/>
      <c r="TCD25" s="8"/>
      <c r="TCF25" s="1"/>
      <c r="TCI25" s="3"/>
      <c r="TCK25" s="8"/>
      <c r="TCL25" s="8"/>
      <c r="TCM25" s="8"/>
      <c r="TCN25" s="8"/>
      <c r="TCO25" s="8"/>
      <c r="TCP25" s="8"/>
      <c r="TCQ25" s="8"/>
      <c r="TCR25" s="8"/>
      <c r="TCS25" s="8"/>
      <c r="TCT25" s="8"/>
      <c r="TCU25" s="8"/>
      <c r="TCV25" s="8"/>
      <c r="TCW25" s="8"/>
      <c r="TCX25" s="8"/>
      <c r="TCY25" s="8"/>
      <c r="TCZ25" s="8"/>
      <c r="TDA25" s="8"/>
      <c r="TDB25" s="8"/>
      <c r="TDC25" s="8"/>
      <c r="TDD25" s="8"/>
      <c r="TDE25" s="8"/>
      <c r="TDG25" s="1"/>
      <c r="TDJ25" s="3"/>
      <c r="TDL25" s="8"/>
      <c r="TDM25" s="8"/>
      <c r="TDN25" s="8"/>
      <c r="TDO25" s="8"/>
      <c r="TDP25" s="8"/>
      <c r="TDQ25" s="8"/>
      <c r="TDR25" s="8"/>
      <c r="TDS25" s="8"/>
      <c r="TDT25" s="8"/>
      <c r="TDU25" s="8"/>
      <c r="TDV25" s="8"/>
      <c r="TDW25" s="8"/>
      <c r="TDX25" s="8"/>
      <c r="TDY25" s="8"/>
      <c r="TDZ25" s="8"/>
      <c r="TEA25" s="8"/>
      <c r="TEB25" s="8"/>
      <c r="TEC25" s="8"/>
      <c r="TED25" s="8"/>
      <c r="TEE25" s="8"/>
      <c r="TEF25" s="8"/>
      <c r="TEH25" s="1"/>
      <c r="TEK25" s="3"/>
      <c r="TEM25" s="8"/>
      <c r="TEN25" s="8"/>
      <c r="TEO25" s="8"/>
      <c r="TEP25" s="8"/>
      <c r="TEQ25" s="8"/>
      <c r="TER25" s="8"/>
      <c r="TES25" s="8"/>
      <c r="TET25" s="8"/>
      <c r="TEU25" s="8"/>
      <c r="TEV25" s="8"/>
      <c r="TEW25" s="8"/>
      <c r="TEX25" s="8"/>
      <c r="TEY25" s="8"/>
      <c r="TEZ25" s="8"/>
      <c r="TFA25" s="8"/>
      <c r="TFB25" s="8"/>
      <c r="TFC25" s="8"/>
      <c r="TFD25" s="8"/>
      <c r="TFE25" s="8"/>
      <c r="TFF25" s="8"/>
      <c r="TFG25" s="8"/>
      <c r="TFI25" s="1"/>
      <c r="TFL25" s="3"/>
      <c r="TFN25" s="8"/>
      <c r="TFO25" s="8"/>
      <c r="TFP25" s="8"/>
      <c r="TFQ25" s="8"/>
      <c r="TFR25" s="8"/>
      <c r="TFS25" s="8"/>
      <c r="TFT25" s="8"/>
      <c r="TFU25" s="8"/>
      <c r="TFV25" s="8"/>
      <c r="TFW25" s="8"/>
      <c r="TFX25" s="8"/>
      <c r="TFY25" s="8"/>
      <c r="TFZ25" s="8"/>
      <c r="TGA25" s="8"/>
      <c r="TGB25" s="8"/>
      <c r="TGC25" s="8"/>
      <c r="TGD25" s="8"/>
      <c r="TGE25" s="8"/>
      <c r="TGF25" s="8"/>
      <c r="TGG25" s="8"/>
      <c r="TGH25" s="8"/>
      <c r="TGJ25" s="1"/>
      <c r="TGM25" s="3"/>
      <c r="TGO25" s="8"/>
      <c r="TGP25" s="8"/>
      <c r="TGQ25" s="8"/>
      <c r="TGR25" s="8"/>
      <c r="TGS25" s="8"/>
      <c r="TGT25" s="8"/>
      <c r="TGU25" s="8"/>
      <c r="TGV25" s="8"/>
      <c r="TGW25" s="8"/>
      <c r="TGX25" s="8"/>
      <c r="TGY25" s="8"/>
      <c r="TGZ25" s="8"/>
      <c r="THA25" s="8"/>
      <c r="THB25" s="8"/>
      <c r="THC25" s="8"/>
      <c r="THD25" s="8"/>
      <c r="THE25" s="8"/>
      <c r="THF25" s="8"/>
      <c r="THG25" s="8"/>
      <c r="THH25" s="8"/>
      <c r="THI25" s="8"/>
      <c r="THK25" s="1"/>
      <c r="THN25" s="3"/>
      <c r="THP25" s="8"/>
      <c r="THQ25" s="8"/>
      <c r="THR25" s="8"/>
      <c r="THS25" s="8"/>
      <c r="THT25" s="8"/>
      <c r="THU25" s="8"/>
      <c r="THV25" s="8"/>
      <c r="THW25" s="8"/>
      <c r="THX25" s="8"/>
      <c r="THY25" s="8"/>
      <c r="THZ25" s="8"/>
      <c r="TIA25" s="8"/>
      <c r="TIB25" s="8"/>
      <c r="TIC25" s="8"/>
      <c r="TID25" s="8"/>
      <c r="TIE25" s="8"/>
      <c r="TIF25" s="8"/>
      <c r="TIG25" s="8"/>
      <c r="TIH25" s="8"/>
      <c r="TII25" s="8"/>
      <c r="TIJ25" s="8"/>
      <c r="TIL25" s="1"/>
      <c r="TIO25" s="3"/>
      <c r="TIQ25" s="8"/>
      <c r="TIR25" s="8"/>
      <c r="TIS25" s="8"/>
      <c r="TIT25" s="8"/>
      <c r="TIU25" s="8"/>
      <c r="TIV25" s="8"/>
      <c r="TIW25" s="8"/>
      <c r="TIX25" s="8"/>
      <c r="TIY25" s="8"/>
      <c r="TIZ25" s="8"/>
      <c r="TJA25" s="8"/>
      <c r="TJB25" s="8"/>
      <c r="TJC25" s="8"/>
      <c r="TJD25" s="8"/>
      <c r="TJE25" s="8"/>
      <c r="TJF25" s="8"/>
      <c r="TJG25" s="8"/>
      <c r="TJH25" s="8"/>
      <c r="TJI25" s="8"/>
      <c r="TJJ25" s="8"/>
      <c r="TJK25" s="8"/>
      <c r="TJM25" s="1"/>
      <c r="TJP25" s="3"/>
      <c r="TJR25" s="8"/>
      <c r="TJS25" s="8"/>
      <c r="TJT25" s="8"/>
      <c r="TJU25" s="8"/>
      <c r="TJV25" s="8"/>
      <c r="TJW25" s="8"/>
      <c r="TJX25" s="8"/>
      <c r="TJY25" s="8"/>
      <c r="TJZ25" s="8"/>
      <c r="TKA25" s="8"/>
      <c r="TKB25" s="8"/>
      <c r="TKC25" s="8"/>
      <c r="TKD25" s="8"/>
      <c r="TKE25" s="8"/>
      <c r="TKF25" s="8"/>
      <c r="TKG25" s="8"/>
      <c r="TKH25" s="8"/>
      <c r="TKI25" s="8"/>
      <c r="TKJ25" s="8"/>
      <c r="TKK25" s="8"/>
      <c r="TKL25" s="8"/>
      <c r="TKN25" s="1"/>
      <c r="TKQ25" s="3"/>
      <c r="TKS25" s="8"/>
      <c r="TKT25" s="8"/>
      <c r="TKU25" s="8"/>
      <c r="TKV25" s="8"/>
      <c r="TKW25" s="8"/>
      <c r="TKX25" s="8"/>
      <c r="TKY25" s="8"/>
      <c r="TKZ25" s="8"/>
      <c r="TLA25" s="8"/>
      <c r="TLB25" s="8"/>
      <c r="TLC25" s="8"/>
      <c r="TLD25" s="8"/>
      <c r="TLE25" s="8"/>
      <c r="TLF25" s="8"/>
      <c r="TLG25" s="8"/>
      <c r="TLH25" s="8"/>
      <c r="TLI25" s="8"/>
      <c r="TLJ25" s="8"/>
      <c r="TLK25" s="8"/>
      <c r="TLL25" s="8"/>
      <c r="TLM25" s="8"/>
      <c r="TLO25" s="1"/>
      <c r="TLR25" s="3"/>
      <c r="TLT25" s="8"/>
      <c r="TLU25" s="8"/>
      <c r="TLV25" s="8"/>
      <c r="TLW25" s="8"/>
      <c r="TLX25" s="8"/>
      <c r="TLY25" s="8"/>
      <c r="TLZ25" s="8"/>
      <c r="TMA25" s="8"/>
      <c r="TMB25" s="8"/>
      <c r="TMC25" s="8"/>
      <c r="TMD25" s="8"/>
      <c r="TME25" s="8"/>
      <c r="TMF25" s="8"/>
      <c r="TMG25" s="8"/>
      <c r="TMH25" s="8"/>
      <c r="TMI25" s="8"/>
      <c r="TMJ25" s="8"/>
      <c r="TMK25" s="8"/>
      <c r="TML25" s="8"/>
      <c r="TMM25" s="8"/>
      <c r="TMN25" s="8"/>
      <c r="TMP25" s="1"/>
      <c r="TMS25" s="3"/>
      <c r="TMU25" s="8"/>
      <c r="TMV25" s="8"/>
      <c r="TMW25" s="8"/>
      <c r="TMX25" s="8"/>
      <c r="TMY25" s="8"/>
      <c r="TMZ25" s="8"/>
      <c r="TNA25" s="8"/>
      <c r="TNB25" s="8"/>
      <c r="TNC25" s="8"/>
      <c r="TND25" s="8"/>
      <c r="TNE25" s="8"/>
      <c r="TNF25" s="8"/>
      <c r="TNG25" s="8"/>
      <c r="TNH25" s="8"/>
      <c r="TNI25" s="8"/>
      <c r="TNJ25" s="8"/>
      <c r="TNK25" s="8"/>
      <c r="TNL25" s="8"/>
      <c r="TNM25" s="8"/>
      <c r="TNN25" s="8"/>
      <c r="TNO25" s="8"/>
      <c r="TNQ25" s="1"/>
      <c r="TNT25" s="3"/>
      <c r="TNV25" s="8"/>
      <c r="TNW25" s="8"/>
      <c r="TNX25" s="8"/>
      <c r="TNY25" s="8"/>
      <c r="TNZ25" s="8"/>
      <c r="TOA25" s="8"/>
      <c r="TOB25" s="8"/>
      <c r="TOC25" s="8"/>
      <c r="TOD25" s="8"/>
      <c r="TOE25" s="8"/>
      <c r="TOF25" s="8"/>
      <c r="TOG25" s="8"/>
      <c r="TOH25" s="8"/>
      <c r="TOI25" s="8"/>
      <c r="TOJ25" s="8"/>
      <c r="TOK25" s="8"/>
      <c r="TOL25" s="8"/>
      <c r="TOM25" s="8"/>
      <c r="TON25" s="8"/>
      <c r="TOO25" s="8"/>
      <c r="TOP25" s="8"/>
      <c r="TOR25" s="1"/>
      <c r="TOU25" s="3"/>
      <c r="TOW25" s="8"/>
      <c r="TOX25" s="8"/>
      <c r="TOY25" s="8"/>
      <c r="TOZ25" s="8"/>
      <c r="TPA25" s="8"/>
      <c r="TPB25" s="8"/>
      <c r="TPC25" s="8"/>
      <c r="TPD25" s="8"/>
      <c r="TPE25" s="8"/>
      <c r="TPF25" s="8"/>
      <c r="TPG25" s="8"/>
      <c r="TPH25" s="8"/>
      <c r="TPI25" s="8"/>
      <c r="TPJ25" s="8"/>
      <c r="TPK25" s="8"/>
      <c r="TPL25" s="8"/>
      <c r="TPM25" s="8"/>
      <c r="TPN25" s="8"/>
      <c r="TPO25" s="8"/>
      <c r="TPP25" s="8"/>
      <c r="TPQ25" s="8"/>
      <c r="TPS25" s="1"/>
      <c r="TPV25" s="3"/>
      <c r="TPX25" s="8"/>
      <c r="TPY25" s="8"/>
      <c r="TPZ25" s="8"/>
      <c r="TQA25" s="8"/>
      <c r="TQB25" s="8"/>
      <c r="TQC25" s="8"/>
      <c r="TQD25" s="8"/>
      <c r="TQE25" s="8"/>
      <c r="TQF25" s="8"/>
      <c r="TQG25" s="8"/>
      <c r="TQH25" s="8"/>
      <c r="TQI25" s="8"/>
      <c r="TQJ25" s="8"/>
      <c r="TQK25" s="8"/>
      <c r="TQL25" s="8"/>
      <c r="TQM25" s="8"/>
      <c r="TQN25" s="8"/>
      <c r="TQO25" s="8"/>
      <c r="TQP25" s="8"/>
      <c r="TQQ25" s="8"/>
      <c r="TQR25" s="8"/>
      <c r="TQT25" s="1"/>
      <c r="TQW25" s="3"/>
      <c r="TQY25" s="8"/>
      <c r="TQZ25" s="8"/>
      <c r="TRA25" s="8"/>
      <c r="TRB25" s="8"/>
      <c r="TRC25" s="8"/>
      <c r="TRD25" s="8"/>
      <c r="TRE25" s="8"/>
      <c r="TRF25" s="8"/>
      <c r="TRG25" s="8"/>
      <c r="TRH25" s="8"/>
      <c r="TRI25" s="8"/>
      <c r="TRJ25" s="8"/>
      <c r="TRK25" s="8"/>
      <c r="TRL25" s="8"/>
      <c r="TRM25" s="8"/>
      <c r="TRN25" s="8"/>
      <c r="TRO25" s="8"/>
      <c r="TRP25" s="8"/>
      <c r="TRQ25" s="8"/>
      <c r="TRR25" s="8"/>
      <c r="TRS25" s="8"/>
      <c r="TRU25" s="1"/>
      <c r="TRX25" s="3"/>
      <c r="TRZ25" s="8"/>
      <c r="TSA25" s="8"/>
      <c r="TSB25" s="8"/>
      <c r="TSC25" s="8"/>
      <c r="TSD25" s="8"/>
      <c r="TSE25" s="8"/>
      <c r="TSF25" s="8"/>
      <c r="TSG25" s="8"/>
      <c r="TSH25" s="8"/>
      <c r="TSI25" s="8"/>
      <c r="TSJ25" s="8"/>
      <c r="TSK25" s="8"/>
      <c r="TSL25" s="8"/>
      <c r="TSM25" s="8"/>
      <c r="TSN25" s="8"/>
      <c r="TSO25" s="8"/>
      <c r="TSP25" s="8"/>
      <c r="TSQ25" s="8"/>
      <c r="TSR25" s="8"/>
      <c r="TSS25" s="8"/>
      <c r="TST25" s="8"/>
      <c r="TSV25" s="1"/>
      <c r="TSY25" s="3"/>
      <c r="TTA25" s="8"/>
      <c r="TTB25" s="8"/>
      <c r="TTC25" s="8"/>
      <c r="TTD25" s="8"/>
      <c r="TTE25" s="8"/>
      <c r="TTF25" s="8"/>
      <c r="TTG25" s="8"/>
      <c r="TTH25" s="8"/>
      <c r="TTI25" s="8"/>
      <c r="TTJ25" s="8"/>
      <c r="TTK25" s="8"/>
      <c r="TTL25" s="8"/>
      <c r="TTM25" s="8"/>
      <c r="TTN25" s="8"/>
      <c r="TTO25" s="8"/>
      <c r="TTP25" s="8"/>
      <c r="TTQ25" s="8"/>
      <c r="TTR25" s="8"/>
      <c r="TTS25" s="8"/>
      <c r="TTT25" s="8"/>
      <c r="TTU25" s="8"/>
      <c r="TTW25" s="1"/>
      <c r="TTZ25" s="3"/>
      <c r="TUB25" s="8"/>
      <c r="TUC25" s="8"/>
      <c r="TUD25" s="8"/>
      <c r="TUE25" s="8"/>
      <c r="TUF25" s="8"/>
      <c r="TUG25" s="8"/>
      <c r="TUH25" s="8"/>
      <c r="TUI25" s="8"/>
      <c r="TUJ25" s="8"/>
      <c r="TUK25" s="8"/>
      <c r="TUL25" s="8"/>
      <c r="TUM25" s="8"/>
      <c r="TUN25" s="8"/>
      <c r="TUO25" s="8"/>
      <c r="TUP25" s="8"/>
      <c r="TUQ25" s="8"/>
      <c r="TUR25" s="8"/>
      <c r="TUS25" s="8"/>
      <c r="TUT25" s="8"/>
      <c r="TUU25" s="8"/>
      <c r="TUV25" s="8"/>
      <c r="TUX25" s="1"/>
      <c r="TVA25" s="3"/>
      <c r="TVC25" s="8"/>
      <c r="TVD25" s="8"/>
      <c r="TVE25" s="8"/>
      <c r="TVF25" s="8"/>
      <c r="TVG25" s="8"/>
      <c r="TVH25" s="8"/>
      <c r="TVI25" s="8"/>
      <c r="TVJ25" s="8"/>
      <c r="TVK25" s="8"/>
      <c r="TVL25" s="8"/>
      <c r="TVM25" s="8"/>
      <c r="TVN25" s="8"/>
      <c r="TVO25" s="8"/>
      <c r="TVP25" s="8"/>
      <c r="TVQ25" s="8"/>
      <c r="TVR25" s="8"/>
      <c r="TVS25" s="8"/>
      <c r="TVT25" s="8"/>
      <c r="TVU25" s="8"/>
      <c r="TVV25" s="8"/>
      <c r="TVW25" s="8"/>
      <c r="TVY25" s="1"/>
      <c r="TWB25" s="3"/>
      <c r="TWD25" s="8"/>
      <c r="TWE25" s="8"/>
      <c r="TWF25" s="8"/>
      <c r="TWG25" s="8"/>
      <c r="TWH25" s="8"/>
      <c r="TWI25" s="8"/>
      <c r="TWJ25" s="8"/>
      <c r="TWK25" s="8"/>
      <c r="TWL25" s="8"/>
      <c r="TWM25" s="8"/>
      <c r="TWN25" s="8"/>
      <c r="TWO25" s="8"/>
      <c r="TWP25" s="8"/>
      <c r="TWQ25" s="8"/>
      <c r="TWR25" s="8"/>
      <c r="TWS25" s="8"/>
      <c r="TWT25" s="8"/>
      <c r="TWU25" s="8"/>
      <c r="TWV25" s="8"/>
      <c r="TWW25" s="8"/>
      <c r="TWX25" s="8"/>
      <c r="TWZ25" s="1"/>
      <c r="TXC25" s="3"/>
      <c r="TXE25" s="8"/>
      <c r="TXF25" s="8"/>
      <c r="TXG25" s="8"/>
      <c r="TXH25" s="8"/>
      <c r="TXI25" s="8"/>
      <c r="TXJ25" s="8"/>
      <c r="TXK25" s="8"/>
      <c r="TXL25" s="8"/>
      <c r="TXM25" s="8"/>
      <c r="TXN25" s="8"/>
      <c r="TXO25" s="8"/>
      <c r="TXP25" s="8"/>
      <c r="TXQ25" s="8"/>
      <c r="TXR25" s="8"/>
      <c r="TXS25" s="8"/>
      <c r="TXT25" s="8"/>
      <c r="TXU25" s="8"/>
      <c r="TXV25" s="8"/>
      <c r="TXW25" s="8"/>
      <c r="TXX25" s="8"/>
      <c r="TXY25" s="8"/>
      <c r="TYA25" s="1"/>
      <c r="TYD25" s="3"/>
      <c r="TYF25" s="8"/>
      <c r="TYG25" s="8"/>
      <c r="TYH25" s="8"/>
      <c r="TYI25" s="8"/>
      <c r="TYJ25" s="8"/>
      <c r="TYK25" s="8"/>
      <c r="TYL25" s="8"/>
      <c r="TYM25" s="8"/>
      <c r="TYN25" s="8"/>
      <c r="TYO25" s="8"/>
      <c r="TYP25" s="8"/>
      <c r="TYQ25" s="8"/>
      <c r="TYR25" s="8"/>
      <c r="TYS25" s="8"/>
      <c r="TYT25" s="8"/>
      <c r="TYU25" s="8"/>
      <c r="TYV25" s="8"/>
      <c r="TYW25" s="8"/>
      <c r="TYX25" s="8"/>
      <c r="TYY25" s="8"/>
      <c r="TYZ25" s="8"/>
      <c r="TZB25" s="1"/>
      <c r="TZE25" s="3"/>
      <c r="TZG25" s="8"/>
      <c r="TZH25" s="8"/>
      <c r="TZI25" s="8"/>
      <c r="TZJ25" s="8"/>
      <c r="TZK25" s="8"/>
      <c r="TZL25" s="8"/>
      <c r="TZM25" s="8"/>
      <c r="TZN25" s="8"/>
      <c r="TZO25" s="8"/>
      <c r="TZP25" s="8"/>
      <c r="TZQ25" s="8"/>
      <c r="TZR25" s="8"/>
      <c r="TZS25" s="8"/>
      <c r="TZT25" s="8"/>
      <c r="TZU25" s="8"/>
      <c r="TZV25" s="8"/>
      <c r="TZW25" s="8"/>
      <c r="TZX25" s="8"/>
      <c r="TZY25" s="8"/>
      <c r="TZZ25" s="8"/>
      <c r="UAA25" s="8"/>
      <c r="UAC25" s="1"/>
      <c r="UAF25" s="3"/>
      <c r="UAH25" s="8"/>
      <c r="UAI25" s="8"/>
      <c r="UAJ25" s="8"/>
      <c r="UAK25" s="8"/>
      <c r="UAL25" s="8"/>
      <c r="UAM25" s="8"/>
      <c r="UAN25" s="8"/>
      <c r="UAO25" s="8"/>
      <c r="UAP25" s="8"/>
      <c r="UAQ25" s="8"/>
      <c r="UAR25" s="8"/>
      <c r="UAS25" s="8"/>
      <c r="UAT25" s="8"/>
      <c r="UAU25" s="8"/>
      <c r="UAV25" s="8"/>
      <c r="UAW25" s="8"/>
      <c r="UAX25" s="8"/>
      <c r="UAY25" s="8"/>
      <c r="UAZ25" s="8"/>
      <c r="UBA25" s="8"/>
      <c r="UBB25" s="8"/>
      <c r="UBD25" s="1"/>
      <c r="UBG25" s="3"/>
      <c r="UBI25" s="8"/>
      <c r="UBJ25" s="8"/>
      <c r="UBK25" s="8"/>
      <c r="UBL25" s="8"/>
      <c r="UBM25" s="8"/>
      <c r="UBN25" s="8"/>
      <c r="UBO25" s="8"/>
      <c r="UBP25" s="8"/>
      <c r="UBQ25" s="8"/>
      <c r="UBR25" s="8"/>
      <c r="UBS25" s="8"/>
      <c r="UBT25" s="8"/>
      <c r="UBU25" s="8"/>
      <c r="UBV25" s="8"/>
      <c r="UBW25" s="8"/>
      <c r="UBX25" s="8"/>
      <c r="UBY25" s="8"/>
      <c r="UBZ25" s="8"/>
      <c r="UCA25" s="8"/>
      <c r="UCB25" s="8"/>
      <c r="UCC25" s="8"/>
      <c r="UCE25" s="1"/>
      <c r="UCH25" s="3"/>
      <c r="UCJ25" s="8"/>
      <c r="UCK25" s="8"/>
      <c r="UCL25" s="8"/>
      <c r="UCM25" s="8"/>
      <c r="UCN25" s="8"/>
      <c r="UCO25" s="8"/>
      <c r="UCP25" s="8"/>
      <c r="UCQ25" s="8"/>
      <c r="UCR25" s="8"/>
      <c r="UCS25" s="8"/>
      <c r="UCT25" s="8"/>
      <c r="UCU25" s="8"/>
      <c r="UCV25" s="8"/>
      <c r="UCW25" s="8"/>
      <c r="UCX25" s="8"/>
      <c r="UCY25" s="8"/>
      <c r="UCZ25" s="8"/>
      <c r="UDA25" s="8"/>
      <c r="UDB25" s="8"/>
      <c r="UDC25" s="8"/>
      <c r="UDD25" s="8"/>
      <c r="UDF25" s="1"/>
      <c r="UDI25" s="3"/>
      <c r="UDK25" s="8"/>
      <c r="UDL25" s="8"/>
      <c r="UDM25" s="8"/>
      <c r="UDN25" s="8"/>
      <c r="UDO25" s="8"/>
      <c r="UDP25" s="8"/>
      <c r="UDQ25" s="8"/>
      <c r="UDR25" s="8"/>
      <c r="UDS25" s="8"/>
      <c r="UDT25" s="8"/>
      <c r="UDU25" s="8"/>
      <c r="UDV25" s="8"/>
      <c r="UDW25" s="8"/>
      <c r="UDX25" s="8"/>
      <c r="UDY25" s="8"/>
      <c r="UDZ25" s="8"/>
      <c r="UEA25" s="8"/>
      <c r="UEB25" s="8"/>
      <c r="UEC25" s="8"/>
      <c r="UED25" s="8"/>
      <c r="UEE25" s="8"/>
      <c r="UEG25" s="1"/>
      <c r="UEJ25" s="3"/>
      <c r="UEL25" s="8"/>
      <c r="UEM25" s="8"/>
      <c r="UEN25" s="8"/>
      <c r="UEO25" s="8"/>
      <c r="UEP25" s="8"/>
      <c r="UEQ25" s="8"/>
      <c r="UER25" s="8"/>
      <c r="UES25" s="8"/>
      <c r="UET25" s="8"/>
      <c r="UEU25" s="8"/>
      <c r="UEV25" s="8"/>
      <c r="UEW25" s="8"/>
      <c r="UEX25" s="8"/>
      <c r="UEY25" s="8"/>
      <c r="UEZ25" s="8"/>
      <c r="UFA25" s="8"/>
      <c r="UFB25" s="8"/>
      <c r="UFC25" s="8"/>
      <c r="UFD25" s="8"/>
      <c r="UFE25" s="8"/>
      <c r="UFF25" s="8"/>
      <c r="UFH25" s="1"/>
      <c r="UFK25" s="3"/>
      <c r="UFM25" s="8"/>
      <c r="UFN25" s="8"/>
      <c r="UFO25" s="8"/>
      <c r="UFP25" s="8"/>
      <c r="UFQ25" s="8"/>
      <c r="UFR25" s="8"/>
      <c r="UFS25" s="8"/>
      <c r="UFT25" s="8"/>
      <c r="UFU25" s="8"/>
      <c r="UFV25" s="8"/>
      <c r="UFW25" s="8"/>
      <c r="UFX25" s="8"/>
      <c r="UFY25" s="8"/>
      <c r="UFZ25" s="8"/>
      <c r="UGA25" s="8"/>
      <c r="UGB25" s="8"/>
      <c r="UGC25" s="8"/>
      <c r="UGD25" s="8"/>
      <c r="UGE25" s="8"/>
      <c r="UGF25" s="8"/>
      <c r="UGG25" s="8"/>
      <c r="UGI25" s="1"/>
      <c r="UGL25" s="3"/>
      <c r="UGN25" s="8"/>
      <c r="UGO25" s="8"/>
      <c r="UGP25" s="8"/>
      <c r="UGQ25" s="8"/>
      <c r="UGR25" s="8"/>
      <c r="UGS25" s="8"/>
      <c r="UGT25" s="8"/>
      <c r="UGU25" s="8"/>
      <c r="UGV25" s="8"/>
      <c r="UGW25" s="8"/>
      <c r="UGX25" s="8"/>
      <c r="UGY25" s="8"/>
      <c r="UGZ25" s="8"/>
      <c r="UHA25" s="8"/>
      <c r="UHB25" s="8"/>
      <c r="UHC25" s="8"/>
      <c r="UHD25" s="8"/>
      <c r="UHE25" s="8"/>
      <c r="UHF25" s="8"/>
      <c r="UHG25" s="8"/>
      <c r="UHH25" s="8"/>
      <c r="UHJ25" s="1"/>
      <c r="UHM25" s="3"/>
      <c r="UHO25" s="8"/>
      <c r="UHP25" s="8"/>
      <c r="UHQ25" s="8"/>
      <c r="UHR25" s="8"/>
      <c r="UHS25" s="8"/>
      <c r="UHT25" s="8"/>
      <c r="UHU25" s="8"/>
      <c r="UHV25" s="8"/>
      <c r="UHW25" s="8"/>
      <c r="UHX25" s="8"/>
      <c r="UHY25" s="8"/>
      <c r="UHZ25" s="8"/>
      <c r="UIA25" s="8"/>
      <c r="UIB25" s="8"/>
      <c r="UIC25" s="8"/>
      <c r="UID25" s="8"/>
      <c r="UIE25" s="8"/>
      <c r="UIF25" s="8"/>
      <c r="UIG25" s="8"/>
      <c r="UIH25" s="8"/>
      <c r="UII25" s="8"/>
      <c r="UIK25" s="1"/>
      <c r="UIN25" s="3"/>
      <c r="UIP25" s="8"/>
      <c r="UIQ25" s="8"/>
      <c r="UIR25" s="8"/>
      <c r="UIS25" s="8"/>
      <c r="UIT25" s="8"/>
      <c r="UIU25" s="8"/>
      <c r="UIV25" s="8"/>
      <c r="UIW25" s="8"/>
      <c r="UIX25" s="8"/>
      <c r="UIY25" s="8"/>
      <c r="UIZ25" s="8"/>
      <c r="UJA25" s="8"/>
      <c r="UJB25" s="8"/>
      <c r="UJC25" s="8"/>
      <c r="UJD25" s="8"/>
      <c r="UJE25" s="8"/>
      <c r="UJF25" s="8"/>
      <c r="UJG25" s="8"/>
      <c r="UJH25" s="8"/>
      <c r="UJI25" s="8"/>
      <c r="UJJ25" s="8"/>
      <c r="UJL25" s="1"/>
      <c r="UJO25" s="3"/>
      <c r="UJQ25" s="8"/>
      <c r="UJR25" s="8"/>
      <c r="UJS25" s="8"/>
      <c r="UJT25" s="8"/>
      <c r="UJU25" s="8"/>
      <c r="UJV25" s="8"/>
      <c r="UJW25" s="8"/>
      <c r="UJX25" s="8"/>
      <c r="UJY25" s="8"/>
      <c r="UJZ25" s="8"/>
      <c r="UKA25" s="8"/>
      <c r="UKB25" s="8"/>
      <c r="UKC25" s="8"/>
      <c r="UKD25" s="8"/>
      <c r="UKE25" s="8"/>
      <c r="UKF25" s="8"/>
      <c r="UKG25" s="8"/>
      <c r="UKH25" s="8"/>
      <c r="UKI25" s="8"/>
      <c r="UKJ25" s="8"/>
      <c r="UKK25" s="8"/>
      <c r="UKM25" s="1"/>
      <c r="UKP25" s="3"/>
      <c r="UKR25" s="8"/>
      <c r="UKS25" s="8"/>
      <c r="UKT25" s="8"/>
      <c r="UKU25" s="8"/>
      <c r="UKV25" s="8"/>
      <c r="UKW25" s="8"/>
      <c r="UKX25" s="8"/>
      <c r="UKY25" s="8"/>
      <c r="UKZ25" s="8"/>
      <c r="ULA25" s="8"/>
      <c r="ULB25" s="8"/>
      <c r="ULC25" s="8"/>
      <c r="ULD25" s="8"/>
      <c r="ULE25" s="8"/>
      <c r="ULF25" s="8"/>
      <c r="ULG25" s="8"/>
      <c r="ULH25" s="8"/>
      <c r="ULI25" s="8"/>
      <c r="ULJ25" s="8"/>
      <c r="ULK25" s="8"/>
      <c r="ULL25" s="8"/>
      <c r="ULN25" s="1"/>
      <c r="ULQ25" s="3"/>
      <c r="ULS25" s="8"/>
      <c r="ULT25" s="8"/>
      <c r="ULU25" s="8"/>
      <c r="ULV25" s="8"/>
      <c r="ULW25" s="8"/>
      <c r="ULX25" s="8"/>
      <c r="ULY25" s="8"/>
      <c r="ULZ25" s="8"/>
      <c r="UMA25" s="8"/>
      <c r="UMB25" s="8"/>
      <c r="UMC25" s="8"/>
      <c r="UMD25" s="8"/>
      <c r="UME25" s="8"/>
      <c r="UMF25" s="8"/>
      <c r="UMG25" s="8"/>
      <c r="UMH25" s="8"/>
      <c r="UMI25" s="8"/>
      <c r="UMJ25" s="8"/>
      <c r="UMK25" s="8"/>
      <c r="UML25" s="8"/>
      <c r="UMM25" s="8"/>
      <c r="UMO25" s="1"/>
      <c r="UMR25" s="3"/>
      <c r="UMT25" s="8"/>
      <c r="UMU25" s="8"/>
      <c r="UMV25" s="8"/>
      <c r="UMW25" s="8"/>
      <c r="UMX25" s="8"/>
      <c r="UMY25" s="8"/>
      <c r="UMZ25" s="8"/>
      <c r="UNA25" s="8"/>
      <c r="UNB25" s="8"/>
      <c r="UNC25" s="8"/>
      <c r="UND25" s="8"/>
      <c r="UNE25" s="8"/>
      <c r="UNF25" s="8"/>
      <c r="UNG25" s="8"/>
      <c r="UNH25" s="8"/>
      <c r="UNI25" s="8"/>
      <c r="UNJ25" s="8"/>
      <c r="UNK25" s="8"/>
      <c r="UNL25" s="8"/>
      <c r="UNM25" s="8"/>
      <c r="UNN25" s="8"/>
      <c r="UNP25" s="1"/>
      <c r="UNS25" s="3"/>
      <c r="UNU25" s="8"/>
      <c r="UNV25" s="8"/>
      <c r="UNW25" s="8"/>
      <c r="UNX25" s="8"/>
      <c r="UNY25" s="8"/>
      <c r="UNZ25" s="8"/>
      <c r="UOA25" s="8"/>
      <c r="UOB25" s="8"/>
      <c r="UOC25" s="8"/>
      <c r="UOD25" s="8"/>
      <c r="UOE25" s="8"/>
      <c r="UOF25" s="8"/>
      <c r="UOG25" s="8"/>
      <c r="UOH25" s="8"/>
      <c r="UOI25" s="8"/>
      <c r="UOJ25" s="8"/>
      <c r="UOK25" s="8"/>
      <c r="UOL25" s="8"/>
      <c r="UOM25" s="8"/>
      <c r="UON25" s="8"/>
      <c r="UOO25" s="8"/>
      <c r="UOQ25" s="1"/>
      <c r="UOT25" s="3"/>
      <c r="UOV25" s="8"/>
      <c r="UOW25" s="8"/>
      <c r="UOX25" s="8"/>
      <c r="UOY25" s="8"/>
      <c r="UOZ25" s="8"/>
      <c r="UPA25" s="8"/>
      <c r="UPB25" s="8"/>
      <c r="UPC25" s="8"/>
      <c r="UPD25" s="8"/>
      <c r="UPE25" s="8"/>
      <c r="UPF25" s="8"/>
      <c r="UPG25" s="8"/>
      <c r="UPH25" s="8"/>
      <c r="UPI25" s="8"/>
      <c r="UPJ25" s="8"/>
      <c r="UPK25" s="8"/>
      <c r="UPL25" s="8"/>
      <c r="UPM25" s="8"/>
      <c r="UPN25" s="8"/>
      <c r="UPO25" s="8"/>
      <c r="UPP25" s="8"/>
      <c r="UPR25" s="1"/>
      <c r="UPU25" s="3"/>
      <c r="UPW25" s="8"/>
      <c r="UPX25" s="8"/>
      <c r="UPY25" s="8"/>
      <c r="UPZ25" s="8"/>
      <c r="UQA25" s="8"/>
      <c r="UQB25" s="8"/>
      <c r="UQC25" s="8"/>
      <c r="UQD25" s="8"/>
      <c r="UQE25" s="8"/>
      <c r="UQF25" s="8"/>
      <c r="UQG25" s="8"/>
      <c r="UQH25" s="8"/>
      <c r="UQI25" s="8"/>
      <c r="UQJ25" s="8"/>
      <c r="UQK25" s="8"/>
      <c r="UQL25" s="8"/>
      <c r="UQM25" s="8"/>
      <c r="UQN25" s="8"/>
      <c r="UQO25" s="8"/>
      <c r="UQP25" s="8"/>
      <c r="UQQ25" s="8"/>
      <c r="UQS25" s="1"/>
      <c r="UQV25" s="3"/>
      <c r="UQX25" s="8"/>
      <c r="UQY25" s="8"/>
      <c r="UQZ25" s="8"/>
      <c r="URA25" s="8"/>
      <c r="URB25" s="8"/>
      <c r="URC25" s="8"/>
      <c r="URD25" s="8"/>
      <c r="URE25" s="8"/>
      <c r="URF25" s="8"/>
      <c r="URG25" s="8"/>
      <c r="URH25" s="8"/>
      <c r="URI25" s="8"/>
      <c r="URJ25" s="8"/>
      <c r="URK25" s="8"/>
      <c r="URL25" s="8"/>
      <c r="URM25" s="8"/>
      <c r="URN25" s="8"/>
      <c r="URO25" s="8"/>
      <c r="URP25" s="8"/>
      <c r="URQ25" s="8"/>
      <c r="URR25" s="8"/>
      <c r="URT25" s="1"/>
      <c r="URW25" s="3"/>
      <c r="URY25" s="8"/>
      <c r="URZ25" s="8"/>
      <c r="USA25" s="8"/>
      <c r="USB25" s="8"/>
      <c r="USC25" s="8"/>
      <c r="USD25" s="8"/>
      <c r="USE25" s="8"/>
      <c r="USF25" s="8"/>
      <c r="USG25" s="8"/>
      <c r="USH25" s="8"/>
      <c r="USI25" s="8"/>
      <c r="USJ25" s="8"/>
      <c r="USK25" s="8"/>
      <c r="USL25" s="8"/>
      <c r="USM25" s="8"/>
      <c r="USN25" s="8"/>
      <c r="USO25" s="8"/>
      <c r="USP25" s="8"/>
      <c r="USQ25" s="8"/>
      <c r="USR25" s="8"/>
      <c r="USS25" s="8"/>
      <c r="USU25" s="1"/>
      <c r="USX25" s="3"/>
      <c r="USZ25" s="8"/>
      <c r="UTA25" s="8"/>
      <c r="UTB25" s="8"/>
      <c r="UTC25" s="8"/>
      <c r="UTD25" s="8"/>
      <c r="UTE25" s="8"/>
      <c r="UTF25" s="8"/>
      <c r="UTG25" s="8"/>
      <c r="UTH25" s="8"/>
      <c r="UTI25" s="8"/>
      <c r="UTJ25" s="8"/>
      <c r="UTK25" s="8"/>
      <c r="UTL25" s="8"/>
      <c r="UTM25" s="8"/>
      <c r="UTN25" s="8"/>
      <c r="UTO25" s="8"/>
      <c r="UTP25" s="8"/>
      <c r="UTQ25" s="8"/>
      <c r="UTR25" s="8"/>
      <c r="UTS25" s="8"/>
      <c r="UTT25" s="8"/>
      <c r="UTV25" s="1"/>
      <c r="UTY25" s="3"/>
      <c r="UUA25" s="8"/>
      <c r="UUB25" s="8"/>
      <c r="UUC25" s="8"/>
      <c r="UUD25" s="8"/>
      <c r="UUE25" s="8"/>
      <c r="UUF25" s="8"/>
      <c r="UUG25" s="8"/>
      <c r="UUH25" s="8"/>
      <c r="UUI25" s="8"/>
      <c r="UUJ25" s="8"/>
      <c r="UUK25" s="8"/>
      <c r="UUL25" s="8"/>
      <c r="UUM25" s="8"/>
      <c r="UUN25" s="8"/>
      <c r="UUO25" s="8"/>
      <c r="UUP25" s="8"/>
      <c r="UUQ25" s="8"/>
      <c r="UUR25" s="8"/>
      <c r="UUS25" s="8"/>
      <c r="UUT25" s="8"/>
      <c r="UUU25" s="8"/>
      <c r="UUW25" s="1"/>
      <c r="UUZ25" s="3"/>
      <c r="UVB25" s="8"/>
      <c r="UVC25" s="8"/>
      <c r="UVD25" s="8"/>
      <c r="UVE25" s="8"/>
      <c r="UVF25" s="8"/>
      <c r="UVG25" s="8"/>
      <c r="UVH25" s="8"/>
      <c r="UVI25" s="8"/>
      <c r="UVJ25" s="8"/>
      <c r="UVK25" s="8"/>
      <c r="UVL25" s="8"/>
      <c r="UVM25" s="8"/>
      <c r="UVN25" s="8"/>
      <c r="UVO25" s="8"/>
      <c r="UVP25" s="8"/>
      <c r="UVQ25" s="8"/>
      <c r="UVR25" s="8"/>
      <c r="UVS25" s="8"/>
      <c r="UVT25" s="8"/>
      <c r="UVU25" s="8"/>
      <c r="UVV25" s="8"/>
      <c r="UVX25" s="1"/>
      <c r="UWA25" s="3"/>
      <c r="UWC25" s="8"/>
      <c r="UWD25" s="8"/>
      <c r="UWE25" s="8"/>
      <c r="UWF25" s="8"/>
      <c r="UWG25" s="8"/>
      <c r="UWH25" s="8"/>
      <c r="UWI25" s="8"/>
      <c r="UWJ25" s="8"/>
      <c r="UWK25" s="8"/>
      <c r="UWL25" s="8"/>
      <c r="UWM25" s="8"/>
      <c r="UWN25" s="8"/>
      <c r="UWO25" s="8"/>
      <c r="UWP25" s="8"/>
      <c r="UWQ25" s="8"/>
      <c r="UWR25" s="8"/>
      <c r="UWS25" s="8"/>
      <c r="UWT25" s="8"/>
      <c r="UWU25" s="8"/>
      <c r="UWV25" s="8"/>
      <c r="UWW25" s="8"/>
      <c r="UWY25" s="1"/>
      <c r="UXB25" s="3"/>
      <c r="UXD25" s="8"/>
      <c r="UXE25" s="8"/>
      <c r="UXF25" s="8"/>
      <c r="UXG25" s="8"/>
      <c r="UXH25" s="8"/>
      <c r="UXI25" s="8"/>
      <c r="UXJ25" s="8"/>
      <c r="UXK25" s="8"/>
      <c r="UXL25" s="8"/>
      <c r="UXM25" s="8"/>
      <c r="UXN25" s="8"/>
      <c r="UXO25" s="8"/>
      <c r="UXP25" s="8"/>
      <c r="UXQ25" s="8"/>
      <c r="UXR25" s="8"/>
      <c r="UXS25" s="8"/>
      <c r="UXT25" s="8"/>
      <c r="UXU25" s="8"/>
      <c r="UXV25" s="8"/>
      <c r="UXW25" s="8"/>
      <c r="UXX25" s="8"/>
      <c r="UXZ25" s="1"/>
      <c r="UYC25" s="3"/>
      <c r="UYE25" s="8"/>
      <c r="UYF25" s="8"/>
      <c r="UYG25" s="8"/>
      <c r="UYH25" s="8"/>
      <c r="UYI25" s="8"/>
      <c r="UYJ25" s="8"/>
      <c r="UYK25" s="8"/>
      <c r="UYL25" s="8"/>
      <c r="UYM25" s="8"/>
      <c r="UYN25" s="8"/>
      <c r="UYO25" s="8"/>
      <c r="UYP25" s="8"/>
      <c r="UYQ25" s="8"/>
      <c r="UYR25" s="8"/>
      <c r="UYS25" s="8"/>
      <c r="UYT25" s="8"/>
      <c r="UYU25" s="8"/>
      <c r="UYV25" s="8"/>
      <c r="UYW25" s="8"/>
      <c r="UYX25" s="8"/>
      <c r="UYY25" s="8"/>
      <c r="UZA25" s="1"/>
      <c r="UZD25" s="3"/>
      <c r="UZF25" s="8"/>
      <c r="UZG25" s="8"/>
      <c r="UZH25" s="8"/>
      <c r="UZI25" s="8"/>
      <c r="UZJ25" s="8"/>
      <c r="UZK25" s="8"/>
      <c r="UZL25" s="8"/>
      <c r="UZM25" s="8"/>
      <c r="UZN25" s="8"/>
      <c r="UZO25" s="8"/>
      <c r="UZP25" s="8"/>
      <c r="UZQ25" s="8"/>
      <c r="UZR25" s="8"/>
      <c r="UZS25" s="8"/>
      <c r="UZT25" s="8"/>
      <c r="UZU25" s="8"/>
      <c r="UZV25" s="8"/>
      <c r="UZW25" s="8"/>
      <c r="UZX25" s="8"/>
      <c r="UZY25" s="8"/>
      <c r="UZZ25" s="8"/>
      <c r="VAB25" s="1"/>
      <c r="VAE25" s="3"/>
      <c r="VAG25" s="8"/>
      <c r="VAH25" s="8"/>
      <c r="VAI25" s="8"/>
      <c r="VAJ25" s="8"/>
      <c r="VAK25" s="8"/>
      <c r="VAL25" s="8"/>
      <c r="VAM25" s="8"/>
      <c r="VAN25" s="8"/>
      <c r="VAO25" s="8"/>
      <c r="VAP25" s="8"/>
      <c r="VAQ25" s="8"/>
      <c r="VAR25" s="8"/>
      <c r="VAS25" s="8"/>
      <c r="VAT25" s="8"/>
      <c r="VAU25" s="8"/>
      <c r="VAV25" s="8"/>
      <c r="VAW25" s="8"/>
      <c r="VAX25" s="8"/>
      <c r="VAY25" s="8"/>
      <c r="VAZ25" s="8"/>
      <c r="VBA25" s="8"/>
      <c r="VBC25" s="1"/>
      <c r="VBF25" s="3"/>
      <c r="VBH25" s="8"/>
      <c r="VBI25" s="8"/>
      <c r="VBJ25" s="8"/>
      <c r="VBK25" s="8"/>
      <c r="VBL25" s="8"/>
      <c r="VBM25" s="8"/>
      <c r="VBN25" s="8"/>
      <c r="VBO25" s="8"/>
      <c r="VBP25" s="8"/>
      <c r="VBQ25" s="8"/>
      <c r="VBR25" s="8"/>
      <c r="VBS25" s="8"/>
      <c r="VBT25" s="8"/>
      <c r="VBU25" s="8"/>
      <c r="VBV25" s="8"/>
      <c r="VBW25" s="8"/>
      <c r="VBX25" s="8"/>
      <c r="VBY25" s="8"/>
      <c r="VBZ25" s="8"/>
      <c r="VCA25" s="8"/>
      <c r="VCB25" s="8"/>
      <c r="VCD25" s="1"/>
      <c r="VCG25" s="3"/>
      <c r="VCI25" s="8"/>
      <c r="VCJ25" s="8"/>
      <c r="VCK25" s="8"/>
      <c r="VCL25" s="8"/>
      <c r="VCM25" s="8"/>
      <c r="VCN25" s="8"/>
      <c r="VCO25" s="8"/>
      <c r="VCP25" s="8"/>
      <c r="VCQ25" s="8"/>
      <c r="VCR25" s="8"/>
      <c r="VCS25" s="8"/>
      <c r="VCT25" s="8"/>
      <c r="VCU25" s="8"/>
      <c r="VCV25" s="8"/>
      <c r="VCW25" s="8"/>
      <c r="VCX25" s="8"/>
      <c r="VCY25" s="8"/>
      <c r="VCZ25" s="8"/>
      <c r="VDA25" s="8"/>
      <c r="VDB25" s="8"/>
      <c r="VDC25" s="8"/>
      <c r="VDE25" s="1"/>
      <c r="VDH25" s="3"/>
      <c r="VDJ25" s="8"/>
      <c r="VDK25" s="8"/>
      <c r="VDL25" s="8"/>
      <c r="VDM25" s="8"/>
      <c r="VDN25" s="8"/>
      <c r="VDO25" s="8"/>
      <c r="VDP25" s="8"/>
      <c r="VDQ25" s="8"/>
      <c r="VDR25" s="8"/>
      <c r="VDS25" s="8"/>
      <c r="VDT25" s="8"/>
      <c r="VDU25" s="8"/>
      <c r="VDV25" s="8"/>
      <c r="VDW25" s="8"/>
      <c r="VDX25" s="8"/>
      <c r="VDY25" s="8"/>
      <c r="VDZ25" s="8"/>
      <c r="VEA25" s="8"/>
      <c r="VEB25" s="8"/>
      <c r="VEC25" s="8"/>
      <c r="VED25" s="8"/>
      <c r="VEF25" s="1"/>
      <c r="VEI25" s="3"/>
      <c r="VEK25" s="8"/>
      <c r="VEL25" s="8"/>
      <c r="VEM25" s="8"/>
      <c r="VEN25" s="8"/>
      <c r="VEO25" s="8"/>
      <c r="VEP25" s="8"/>
      <c r="VEQ25" s="8"/>
      <c r="VER25" s="8"/>
      <c r="VES25" s="8"/>
      <c r="VET25" s="8"/>
      <c r="VEU25" s="8"/>
      <c r="VEV25" s="8"/>
      <c r="VEW25" s="8"/>
      <c r="VEX25" s="8"/>
      <c r="VEY25" s="8"/>
      <c r="VEZ25" s="8"/>
      <c r="VFA25" s="8"/>
      <c r="VFB25" s="8"/>
      <c r="VFC25" s="8"/>
      <c r="VFD25" s="8"/>
      <c r="VFE25" s="8"/>
      <c r="VFG25" s="1"/>
      <c r="VFJ25" s="3"/>
      <c r="VFL25" s="8"/>
      <c r="VFM25" s="8"/>
      <c r="VFN25" s="8"/>
      <c r="VFO25" s="8"/>
      <c r="VFP25" s="8"/>
      <c r="VFQ25" s="8"/>
      <c r="VFR25" s="8"/>
      <c r="VFS25" s="8"/>
      <c r="VFT25" s="8"/>
      <c r="VFU25" s="8"/>
      <c r="VFV25" s="8"/>
      <c r="VFW25" s="8"/>
      <c r="VFX25" s="8"/>
      <c r="VFY25" s="8"/>
      <c r="VFZ25" s="8"/>
      <c r="VGA25" s="8"/>
      <c r="VGB25" s="8"/>
      <c r="VGC25" s="8"/>
      <c r="VGD25" s="8"/>
      <c r="VGE25" s="8"/>
      <c r="VGF25" s="8"/>
      <c r="VGH25" s="1"/>
      <c r="VGK25" s="3"/>
      <c r="VGM25" s="8"/>
      <c r="VGN25" s="8"/>
      <c r="VGO25" s="8"/>
      <c r="VGP25" s="8"/>
      <c r="VGQ25" s="8"/>
      <c r="VGR25" s="8"/>
      <c r="VGS25" s="8"/>
      <c r="VGT25" s="8"/>
      <c r="VGU25" s="8"/>
      <c r="VGV25" s="8"/>
      <c r="VGW25" s="8"/>
      <c r="VGX25" s="8"/>
      <c r="VGY25" s="8"/>
      <c r="VGZ25" s="8"/>
      <c r="VHA25" s="8"/>
      <c r="VHB25" s="8"/>
      <c r="VHC25" s="8"/>
      <c r="VHD25" s="8"/>
      <c r="VHE25" s="8"/>
      <c r="VHF25" s="8"/>
      <c r="VHG25" s="8"/>
      <c r="VHI25" s="1"/>
      <c r="VHL25" s="3"/>
      <c r="VHN25" s="8"/>
      <c r="VHO25" s="8"/>
      <c r="VHP25" s="8"/>
      <c r="VHQ25" s="8"/>
      <c r="VHR25" s="8"/>
      <c r="VHS25" s="8"/>
      <c r="VHT25" s="8"/>
      <c r="VHU25" s="8"/>
      <c r="VHV25" s="8"/>
      <c r="VHW25" s="8"/>
      <c r="VHX25" s="8"/>
      <c r="VHY25" s="8"/>
      <c r="VHZ25" s="8"/>
      <c r="VIA25" s="8"/>
      <c r="VIB25" s="8"/>
      <c r="VIC25" s="8"/>
      <c r="VID25" s="8"/>
      <c r="VIE25" s="8"/>
      <c r="VIF25" s="8"/>
      <c r="VIG25" s="8"/>
      <c r="VIH25" s="8"/>
      <c r="VIJ25" s="1"/>
      <c r="VIM25" s="3"/>
      <c r="VIO25" s="8"/>
      <c r="VIP25" s="8"/>
      <c r="VIQ25" s="8"/>
      <c r="VIR25" s="8"/>
      <c r="VIS25" s="8"/>
      <c r="VIT25" s="8"/>
      <c r="VIU25" s="8"/>
      <c r="VIV25" s="8"/>
      <c r="VIW25" s="8"/>
      <c r="VIX25" s="8"/>
      <c r="VIY25" s="8"/>
      <c r="VIZ25" s="8"/>
      <c r="VJA25" s="8"/>
      <c r="VJB25" s="8"/>
      <c r="VJC25" s="8"/>
      <c r="VJD25" s="8"/>
      <c r="VJE25" s="8"/>
      <c r="VJF25" s="8"/>
      <c r="VJG25" s="8"/>
      <c r="VJH25" s="8"/>
      <c r="VJI25" s="8"/>
      <c r="VJK25" s="1"/>
      <c r="VJN25" s="3"/>
      <c r="VJP25" s="8"/>
      <c r="VJQ25" s="8"/>
      <c r="VJR25" s="8"/>
      <c r="VJS25" s="8"/>
      <c r="VJT25" s="8"/>
      <c r="VJU25" s="8"/>
      <c r="VJV25" s="8"/>
      <c r="VJW25" s="8"/>
      <c r="VJX25" s="8"/>
      <c r="VJY25" s="8"/>
      <c r="VJZ25" s="8"/>
      <c r="VKA25" s="8"/>
      <c r="VKB25" s="8"/>
      <c r="VKC25" s="8"/>
      <c r="VKD25" s="8"/>
      <c r="VKE25" s="8"/>
      <c r="VKF25" s="8"/>
      <c r="VKG25" s="8"/>
      <c r="VKH25" s="8"/>
      <c r="VKI25" s="8"/>
      <c r="VKJ25" s="8"/>
      <c r="VKL25" s="1"/>
      <c r="VKO25" s="3"/>
      <c r="VKQ25" s="8"/>
      <c r="VKR25" s="8"/>
      <c r="VKS25" s="8"/>
      <c r="VKT25" s="8"/>
      <c r="VKU25" s="8"/>
      <c r="VKV25" s="8"/>
      <c r="VKW25" s="8"/>
      <c r="VKX25" s="8"/>
      <c r="VKY25" s="8"/>
      <c r="VKZ25" s="8"/>
      <c r="VLA25" s="8"/>
      <c r="VLB25" s="8"/>
      <c r="VLC25" s="8"/>
      <c r="VLD25" s="8"/>
      <c r="VLE25" s="8"/>
      <c r="VLF25" s="8"/>
      <c r="VLG25" s="8"/>
      <c r="VLH25" s="8"/>
      <c r="VLI25" s="8"/>
      <c r="VLJ25" s="8"/>
      <c r="VLK25" s="8"/>
      <c r="VLM25" s="1"/>
      <c r="VLP25" s="3"/>
      <c r="VLR25" s="8"/>
      <c r="VLS25" s="8"/>
      <c r="VLT25" s="8"/>
      <c r="VLU25" s="8"/>
      <c r="VLV25" s="8"/>
      <c r="VLW25" s="8"/>
      <c r="VLX25" s="8"/>
      <c r="VLY25" s="8"/>
      <c r="VLZ25" s="8"/>
      <c r="VMA25" s="8"/>
      <c r="VMB25" s="8"/>
      <c r="VMC25" s="8"/>
      <c r="VMD25" s="8"/>
      <c r="VME25" s="8"/>
      <c r="VMF25" s="8"/>
      <c r="VMG25" s="8"/>
      <c r="VMH25" s="8"/>
      <c r="VMI25" s="8"/>
      <c r="VMJ25" s="8"/>
      <c r="VMK25" s="8"/>
      <c r="VML25" s="8"/>
      <c r="VMN25" s="1"/>
      <c r="VMQ25" s="3"/>
      <c r="VMS25" s="8"/>
      <c r="VMT25" s="8"/>
      <c r="VMU25" s="8"/>
      <c r="VMV25" s="8"/>
      <c r="VMW25" s="8"/>
      <c r="VMX25" s="8"/>
      <c r="VMY25" s="8"/>
      <c r="VMZ25" s="8"/>
      <c r="VNA25" s="8"/>
      <c r="VNB25" s="8"/>
      <c r="VNC25" s="8"/>
      <c r="VND25" s="8"/>
      <c r="VNE25" s="8"/>
      <c r="VNF25" s="8"/>
      <c r="VNG25" s="8"/>
      <c r="VNH25" s="8"/>
      <c r="VNI25" s="8"/>
      <c r="VNJ25" s="8"/>
      <c r="VNK25" s="8"/>
      <c r="VNL25" s="8"/>
      <c r="VNM25" s="8"/>
      <c r="VNO25" s="1"/>
      <c r="VNR25" s="3"/>
      <c r="VNT25" s="8"/>
      <c r="VNU25" s="8"/>
      <c r="VNV25" s="8"/>
      <c r="VNW25" s="8"/>
      <c r="VNX25" s="8"/>
      <c r="VNY25" s="8"/>
      <c r="VNZ25" s="8"/>
      <c r="VOA25" s="8"/>
      <c r="VOB25" s="8"/>
      <c r="VOC25" s="8"/>
      <c r="VOD25" s="8"/>
      <c r="VOE25" s="8"/>
      <c r="VOF25" s="8"/>
      <c r="VOG25" s="8"/>
      <c r="VOH25" s="8"/>
      <c r="VOI25" s="8"/>
      <c r="VOJ25" s="8"/>
      <c r="VOK25" s="8"/>
      <c r="VOL25" s="8"/>
      <c r="VOM25" s="8"/>
      <c r="VON25" s="8"/>
      <c r="VOP25" s="1"/>
      <c r="VOS25" s="3"/>
      <c r="VOU25" s="8"/>
      <c r="VOV25" s="8"/>
      <c r="VOW25" s="8"/>
      <c r="VOX25" s="8"/>
      <c r="VOY25" s="8"/>
      <c r="VOZ25" s="8"/>
      <c r="VPA25" s="8"/>
      <c r="VPB25" s="8"/>
      <c r="VPC25" s="8"/>
      <c r="VPD25" s="8"/>
      <c r="VPE25" s="8"/>
      <c r="VPF25" s="8"/>
      <c r="VPG25" s="8"/>
      <c r="VPH25" s="8"/>
      <c r="VPI25" s="8"/>
      <c r="VPJ25" s="8"/>
      <c r="VPK25" s="8"/>
      <c r="VPL25" s="8"/>
      <c r="VPM25" s="8"/>
      <c r="VPN25" s="8"/>
      <c r="VPO25" s="8"/>
      <c r="VPQ25" s="1"/>
      <c r="VPT25" s="3"/>
      <c r="VPV25" s="8"/>
      <c r="VPW25" s="8"/>
      <c r="VPX25" s="8"/>
      <c r="VPY25" s="8"/>
      <c r="VPZ25" s="8"/>
      <c r="VQA25" s="8"/>
      <c r="VQB25" s="8"/>
      <c r="VQC25" s="8"/>
      <c r="VQD25" s="8"/>
      <c r="VQE25" s="8"/>
      <c r="VQF25" s="8"/>
      <c r="VQG25" s="8"/>
      <c r="VQH25" s="8"/>
      <c r="VQI25" s="8"/>
      <c r="VQJ25" s="8"/>
      <c r="VQK25" s="8"/>
      <c r="VQL25" s="8"/>
      <c r="VQM25" s="8"/>
      <c r="VQN25" s="8"/>
      <c r="VQO25" s="8"/>
      <c r="VQP25" s="8"/>
      <c r="VQR25" s="1"/>
      <c r="VQU25" s="3"/>
      <c r="VQW25" s="8"/>
      <c r="VQX25" s="8"/>
      <c r="VQY25" s="8"/>
      <c r="VQZ25" s="8"/>
      <c r="VRA25" s="8"/>
      <c r="VRB25" s="8"/>
      <c r="VRC25" s="8"/>
      <c r="VRD25" s="8"/>
      <c r="VRE25" s="8"/>
      <c r="VRF25" s="8"/>
      <c r="VRG25" s="8"/>
      <c r="VRH25" s="8"/>
      <c r="VRI25" s="8"/>
      <c r="VRJ25" s="8"/>
      <c r="VRK25" s="8"/>
      <c r="VRL25" s="8"/>
      <c r="VRM25" s="8"/>
      <c r="VRN25" s="8"/>
      <c r="VRO25" s="8"/>
      <c r="VRP25" s="8"/>
      <c r="VRQ25" s="8"/>
      <c r="VRS25" s="1"/>
      <c r="VRV25" s="3"/>
      <c r="VRX25" s="8"/>
      <c r="VRY25" s="8"/>
      <c r="VRZ25" s="8"/>
      <c r="VSA25" s="8"/>
      <c r="VSB25" s="8"/>
      <c r="VSC25" s="8"/>
      <c r="VSD25" s="8"/>
      <c r="VSE25" s="8"/>
      <c r="VSF25" s="8"/>
      <c r="VSG25" s="8"/>
      <c r="VSH25" s="8"/>
      <c r="VSI25" s="8"/>
      <c r="VSJ25" s="8"/>
      <c r="VSK25" s="8"/>
      <c r="VSL25" s="8"/>
      <c r="VSM25" s="8"/>
      <c r="VSN25" s="8"/>
      <c r="VSO25" s="8"/>
      <c r="VSP25" s="8"/>
      <c r="VSQ25" s="8"/>
      <c r="VSR25" s="8"/>
      <c r="VST25" s="1"/>
      <c r="VSW25" s="3"/>
      <c r="VSY25" s="8"/>
      <c r="VSZ25" s="8"/>
      <c r="VTA25" s="8"/>
      <c r="VTB25" s="8"/>
      <c r="VTC25" s="8"/>
      <c r="VTD25" s="8"/>
      <c r="VTE25" s="8"/>
      <c r="VTF25" s="8"/>
      <c r="VTG25" s="8"/>
      <c r="VTH25" s="8"/>
      <c r="VTI25" s="8"/>
      <c r="VTJ25" s="8"/>
      <c r="VTK25" s="8"/>
      <c r="VTL25" s="8"/>
      <c r="VTM25" s="8"/>
      <c r="VTN25" s="8"/>
      <c r="VTO25" s="8"/>
      <c r="VTP25" s="8"/>
      <c r="VTQ25" s="8"/>
      <c r="VTR25" s="8"/>
      <c r="VTS25" s="8"/>
      <c r="VTU25" s="1"/>
      <c r="VTX25" s="3"/>
      <c r="VTZ25" s="8"/>
      <c r="VUA25" s="8"/>
      <c r="VUB25" s="8"/>
      <c r="VUC25" s="8"/>
      <c r="VUD25" s="8"/>
      <c r="VUE25" s="8"/>
      <c r="VUF25" s="8"/>
      <c r="VUG25" s="8"/>
      <c r="VUH25" s="8"/>
      <c r="VUI25" s="8"/>
      <c r="VUJ25" s="8"/>
      <c r="VUK25" s="8"/>
      <c r="VUL25" s="8"/>
      <c r="VUM25" s="8"/>
      <c r="VUN25" s="8"/>
      <c r="VUO25" s="8"/>
      <c r="VUP25" s="8"/>
      <c r="VUQ25" s="8"/>
      <c r="VUR25" s="8"/>
      <c r="VUS25" s="8"/>
      <c r="VUT25" s="8"/>
      <c r="VUV25" s="1"/>
      <c r="VUY25" s="3"/>
      <c r="VVA25" s="8"/>
      <c r="VVB25" s="8"/>
      <c r="VVC25" s="8"/>
      <c r="VVD25" s="8"/>
      <c r="VVE25" s="8"/>
      <c r="VVF25" s="8"/>
      <c r="VVG25" s="8"/>
      <c r="VVH25" s="8"/>
      <c r="VVI25" s="8"/>
      <c r="VVJ25" s="8"/>
      <c r="VVK25" s="8"/>
      <c r="VVL25" s="8"/>
      <c r="VVM25" s="8"/>
      <c r="VVN25" s="8"/>
      <c r="VVO25" s="8"/>
      <c r="VVP25" s="8"/>
      <c r="VVQ25" s="8"/>
      <c r="VVR25" s="8"/>
      <c r="VVS25" s="8"/>
      <c r="VVT25" s="8"/>
      <c r="VVU25" s="8"/>
      <c r="VVW25" s="1"/>
      <c r="VVZ25" s="3"/>
      <c r="VWB25" s="8"/>
      <c r="VWC25" s="8"/>
      <c r="VWD25" s="8"/>
      <c r="VWE25" s="8"/>
      <c r="VWF25" s="8"/>
      <c r="VWG25" s="8"/>
      <c r="VWH25" s="8"/>
      <c r="VWI25" s="8"/>
      <c r="VWJ25" s="8"/>
      <c r="VWK25" s="8"/>
      <c r="VWL25" s="8"/>
      <c r="VWM25" s="8"/>
      <c r="VWN25" s="8"/>
      <c r="VWO25" s="8"/>
      <c r="VWP25" s="8"/>
      <c r="VWQ25" s="8"/>
      <c r="VWR25" s="8"/>
      <c r="VWS25" s="8"/>
      <c r="VWT25" s="8"/>
      <c r="VWU25" s="8"/>
      <c r="VWV25" s="8"/>
      <c r="VWX25" s="1"/>
      <c r="VXA25" s="3"/>
      <c r="VXC25" s="8"/>
      <c r="VXD25" s="8"/>
      <c r="VXE25" s="8"/>
      <c r="VXF25" s="8"/>
      <c r="VXG25" s="8"/>
      <c r="VXH25" s="8"/>
      <c r="VXI25" s="8"/>
      <c r="VXJ25" s="8"/>
      <c r="VXK25" s="8"/>
      <c r="VXL25" s="8"/>
      <c r="VXM25" s="8"/>
      <c r="VXN25" s="8"/>
      <c r="VXO25" s="8"/>
      <c r="VXP25" s="8"/>
      <c r="VXQ25" s="8"/>
      <c r="VXR25" s="8"/>
      <c r="VXS25" s="8"/>
      <c r="VXT25" s="8"/>
      <c r="VXU25" s="8"/>
      <c r="VXV25" s="8"/>
      <c r="VXW25" s="8"/>
      <c r="VXY25" s="1"/>
      <c r="VYB25" s="3"/>
      <c r="VYD25" s="8"/>
      <c r="VYE25" s="8"/>
      <c r="VYF25" s="8"/>
      <c r="VYG25" s="8"/>
      <c r="VYH25" s="8"/>
      <c r="VYI25" s="8"/>
      <c r="VYJ25" s="8"/>
      <c r="VYK25" s="8"/>
      <c r="VYL25" s="8"/>
      <c r="VYM25" s="8"/>
      <c r="VYN25" s="8"/>
      <c r="VYO25" s="8"/>
      <c r="VYP25" s="8"/>
      <c r="VYQ25" s="8"/>
      <c r="VYR25" s="8"/>
      <c r="VYS25" s="8"/>
      <c r="VYT25" s="8"/>
      <c r="VYU25" s="8"/>
      <c r="VYV25" s="8"/>
      <c r="VYW25" s="8"/>
      <c r="VYX25" s="8"/>
      <c r="VYZ25" s="1"/>
      <c r="VZC25" s="3"/>
      <c r="VZE25" s="8"/>
      <c r="VZF25" s="8"/>
      <c r="VZG25" s="8"/>
      <c r="VZH25" s="8"/>
      <c r="VZI25" s="8"/>
      <c r="VZJ25" s="8"/>
      <c r="VZK25" s="8"/>
      <c r="VZL25" s="8"/>
      <c r="VZM25" s="8"/>
      <c r="VZN25" s="8"/>
      <c r="VZO25" s="8"/>
      <c r="VZP25" s="8"/>
      <c r="VZQ25" s="8"/>
      <c r="VZR25" s="8"/>
      <c r="VZS25" s="8"/>
      <c r="VZT25" s="8"/>
      <c r="VZU25" s="8"/>
      <c r="VZV25" s="8"/>
      <c r="VZW25" s="8"/>
      <c r="VZX25" s="8"/>
      <c r="VZY25" s="8"/>
      <c r="WAA25" s="1"/>
      <c r="WAD25" s="3"/>
      <c r="WAF25" s="8"/>
      <c r="WAG25" s="8"/>
      <c r="WAH25" s="8"/>
      <c r="WAI25" s="8"/>
      <c r="WAJ25" s="8"/>
      <c r="WAK25" s="8"/>
      <c r="WAL25" s="8"/>
      <c r="WAM25" s="8"/>
      <c r="WAN25" s="8"/>
      <c r="WAO25" s="8"/>
      <c r="WAP25" s="8"/>
      <c r="WAQ25" s="8"/>
      <c r="WAR25" s="8"/>
      <c r="WAS25" s="8"/>
      <c r="WAT25" s="8"/>
      <c r="WAU25" s="8"/>
      <c r="WAV25" s="8"/>
      <c r="WAW25" s="8"/>
      <c r="WAX25" s="8"/>
      <c r="WAY25" s="8"/>
      <c r="WAZ25" s="8"/>
      <c r="WBB25" s="1"/>
      <c r="WBE25" s="3"/>
      <c r="WBG25" s="8"/>
      <c r="WBH25" s="8"/>
      <c r="WBI25" s="8"/>
      <c r="WBJ25" s="8"/>
      <c r="WBK25" s="8"/>
      <c r="WBL25" s="8"/>
      <c r="WBM25" s="8"/>
      <c r="WBN25" s="8"/>
      <c r="WBO25" s="8"/>
      <c r="WBP25" s="8"/>
      <c r="WBQ25" s="8"/>
      <c r="WBR25" s="8"/>
      <c r="WBS25" s="8"/>
      <c r="WBT25" s="8"/>
      <c r="WBU25" s="8"/>
      <c r="WBV25" s="8"/>
      <c r="WBW25" s="8"/>
      <c r="WBX25" s="8"/>
      <c r="WBY25" s="8"/>
      <c r="WBZ25" s="8"/>
      <c r="WCA25" s="8"/>
      <c r="WCC25" s="1"/>
      <c r="WCF25" s="3"/>
      <c r="WCH25" s="8"/>
      <c r="WCI25" s="8"/>
      <c r="WCJ25" s="8"/>
      <c r="WCK25" s="8"/>
      <c r="WCL25" s="8"/>
      <c r="WCM25" s="8"/>
      <c r="WCN25" s="8"/>
      <c r="WCO25" s="8"/>
      <c r="WCP25" s="8"/>
      <c r="WCQ25" s="8"/>
      <c r="WCR25" s="8"/>
      <c r="WCS25" s="8"/>
      <c r="WCT25" s="8"/>
      <c r="WCU25" s="8"/>
      <c r="WCV25" s="8"/>
      <c r="WCW25" s="8"/>
      <c r="WCX25" s="8"/>
      <c r="WCY25" s="8"/>
      <c r="WCZ25" s="8"/>
      <c r="WDA25" s="8"/>
      <c r="WDB25" s="8"/>
      <c r="WDD25" s="1"/>
      <c r="WDG25" s="3"/>
      <c r="WDI25" s="8"/>
      <c r="WDJ25" s="8"/>
      <c r="WDK25" s="8"/>
      <c r="WDL25" s="8"/>
      <c r="WDM25" s="8"/>
      <c r="WDN25" s="8"/>
      <c r="WDO25" s="8"/>
      <c r="WDP25" s="8"/>
      <c r="WDQ25" s="8"/>
      <c r="WDR25" s="8"/>
      <c r="WDS25" s="8"/>
      <c r="WDT25" s="8"/>
      <c r="WDU25" s="8"/>
      <c r="WDV25" s="8"/>
      <c r="WDW25" s="8"/>
      <c r="WDX25" s="8"/>
      <c r="WDY25" s="8"/>
      <c r="WDZ25" s="8"/>
      <c r="WEA25" s="8"/>
      <c r="WEB25" s="8"/>
      <c r="WEC25" s="8"/>
      <c r="WEE25" s="1"/>
      <c r="WEH25" s="3"/>
      <c r="WEJ25" s="8"/>
      <c r="WEK25" s="8"/>
      <c r="WEL25" s="8"/>
      <c r="WEM25" s="8"/>
      <c r="WEN25" s="8"/>
      <c r="WEO25" s="8"/>
      <c r="WEP25" s="8"/>
      <c r="WEQ25" s="8"/>
      <c r="WER25" s="8"/>
      <c r="WES25" s="8"/>
      <c r="WET25" s="8"/>
      <c r="WEU25" s="8"/>
      <c r="WEV25" s="8"/>
      <c r="WEW25" s="8"/>
      <c r="WEX25" s="8"/>
      <c r="WEY25" s="8"/>
      <c r="WEZ25" s="8"/>
      <c r="WFA25" s="8"/>
      <c r="WFB25" s="8"/>
      <c r="WFC25" s="8"/>
      <c r="WFD25" s="8"/>
      <c r="WFF25" s="1"/>
      <c r="WFI25" s="3"/>
      <c r="WFK25" s="8"/>
      <c r="WFL25" s="8"/>
      <c r="WFM25" s="8"/>
      <c r="WFN25" s="8"/>
      <c r="WFO25" s="8"/>
      <c r="WFP25" s="8"/>
      <c r="WFQ25" s="8"/>
      <c r="WFR25" s="8"/>
      <c r="WFS25" s="8"/>
      <c r="WFT25" s="8"/>
      <c r="WFU25" s="8"/>
      <c r="WFV25" s="8"/>
      <c r="WFW25" s="8"/>
      <c r="WFX25" s="8"/>
      <c r="WFY25" s="8"/>
      <c r="WFZ25" s="8"/>
      <c r="WGA25" s="8"/>
      <c r="WGB25" s="8"/>
      <c r="WGC25" s="8"/>
      <c r="WGD25" s="8"/>
      <c r="WGE25" s="8"/>
      <c r="WGG25" s="1"/>
      <c r="WGJ25" s="3"/>
      <c r="WGL25" s="8"/>
      <c r="WGM25" s="8"/>
      <c r="WGN25" s="8"/>
      <c r="WGO25" s="8"/>
      <c r="WGP25" s="8"/>
      <c r="WGQ25" s="8"/>
      <c r="WGR25" s="8"/>
      <c r="WGS25" s="8"/>
      <c r="WGT25" s="8"/>
      <c r="WGU25" s="8"/>
      <c r="WGV25" s="8"/>
      <c r="WGW25" s="8"/>
      <c r="WGX25" s="8"/>
      <c r="WGY25" s="8"/>
      <c r="WGZ25" s="8"/>
      <c r="WHA25" s="8"/>
      <c r="WHB25" s="8"/>
      <c r="WHC25" s="8"/>
      <c r="WHD25" s="8"/>
      <c r="WHE25" s="8"/>
      <c r="WHF25" s="8"/>
      <c r="WHH25" s="1"/>
      <c r="WHK25" s="3"/>
      <c r="WHM25" s="8"/>
      <c r="WHN25" s="8"/>
      <c r="WHO25" s="8"/>
      <c r="WHP25" s="8"/>
      <c r="WHQ25" s="8"/>
      <c r="WHR25" s="8"/>
      <c r="WHS25" s="8"/>
      <c r="WHT25" s="8"/>
      <c r="WHU25" s="8"/>
      <c r="WHV25" s="8"/>
      <c r="WHW25" s="8"/>
      <c r="WHX25" s="8"/>
      <c r="WHY25" s="8"/>
      <c r="WHZ25" s="8"/>
      <c r="WIA25" s="8"/>
      <c r="WIB25" s="8"/>
      <c r="WIC25" s="8"/>
      <c r="WID25" s="8"/>
      <c r="WIE25" s="8"/>
      <c r="WIF25" s="8"/>
      <c r="WIG25" s="8"/>
      <c r="WII25" s="1"/>
      <c r="WIL25" s="3"/>
      <c r="WIN25" s="8"/>
      <c r="WIO25" s="8"/>
      <c r="WIP25" s="8"/>
      <c r="WIQ25" s="8"/>
      <c r="WIR25" s="8"/>
      <c r="WIS25" s="8"/>
      <c r="WIT25" s="8"/>
      <c r="WIU25" s="8"/>
      <c r="WIV25" s="8"/>
      <c r="WIW25" s="8"/>
      <c r="WIX25" s="8"/>
      <c r="WIY25" s="8"/>
      <c r="WIZ25" s="8"/>
      <c r="WJA25" s="8"/>
      <c r="WJB25" s="8"/>
      <c r="WJC25" s="8"/>
      <c r="WJD25" s="8"/>
      <c r="WJE25" s="8"/>
      <c r="WJF25" s="8"/>
      <c r="WJG25" s="8"/>
      <c r="WJH25" s="8"/>
      <c r="WJJ25" s="1"/>
      <c r="WJM25" s="3"/>
      <c r="WJO25" s="8"/>
      <c r="WJP25" s="8"/>
      <c r="WJQ25" s="8"/>
      <c r="WJR25" s="8"/>
      <c r="WJS25" s="8"/>
      <c r="WJT25" s="8"/>
      <c r="WJU25" s="8"/>
      <c r="WJV25" s="8"/>
      <c r="WJW25" s="8"/>
      <c r="WJX25" s="8"/>
      <c r="WJY25" s="8"/>
      <c r="WJZ25" s="8"/>
      <c r="WKA25" s="8"/>
      <c r="WKB25" s="8"/>
      <c r="WKC25" s="8"/>
      <c r="WKD25" s="8"/>
      <c r="WKE25" s="8"/>
      <c r="WKF25" s="8"/>
      <c r="WKG25" s="8"/>
      <c r="WKH25" s="8"/>
      <c r="WKI25" s="8"/>
      <c r="WKK25" s="1"/>
      <c r="WKN25" s="3"/>
      <c r="WKP25" s="8"/>
      <c r="WKQ25" s="8"/>
      <c r="WKR25" s="8"/>
      <c r="WKS25" s="8"/>
      <c r="WKT25" s="8"/>
      <c r="WKU25" s="8"/>
      <c r="WKV25" s="8"/>
      <c r="WKW25" s="8"/>
      <c r="WKX25" s="8"/>
      <c r="WKY25" s="8"/>
      <c r="WKZ25" s="8"/>
      <c r="WLA25" s="8"/>
      <c r="WLB25" s="8"/>
      <c r="WLC25" s="8"/>
      <c r="WLD25" s="8"/>
      <c r="WLE25" s="8"/>
      <c r="WLF25" s="8"/>
      <c r="WLG25" s="8"/>
      <c r="WLH25" s="8"/>
      <c r="WLI25" s="8"/>
      <c r="WLJ25" s="8"/>
      <c r="WLL25" s="1"/>
      <c r="WLO25" s="3"/>
      <c r="WLQ25" s="8"/>
      <c r="WLR25" s="8"/>
      <c r="WLS25" s="8"/>
      <c r="WLT25" s="8"/>
      <c r="WLU25" s="8"/>
      <c r="WLV25" s="8"/>
      <c r="WLW25" s="8"/>
      <c r="WLX25" s="8"/>
      <c r="WLY25" s="8"/>
      <c r="WLZ25" s="8"/>
      <c r="WMA25" s="8"/>
      <c r="WMB25" s="8"/>
      <c r="WMC25" s="8"/>
      <c r="WMD25" s="8"/>
      <c r="WME25" s="8"/>
      <c r="WMF25" s="8"/>
      <c r="WMG25" s="8"/>
      <c r="WMH25" s="8"/>
      <c r="WMI25" s="8"/>
      <c r="WMJ25" s="8"/>
      <c r="WMK25" s="8"/>
      <c r="WMM25" s="1"/>
      <c r="WMP25" s="3"/>
      <c r="WMR25" s="8"/>
      <c r="WMS25" s="8"/>
      <c r="WMT25" s="8"/>
      <c r="WMU25" s="8"/>
      <c r="WMV25" s="8"/>
      <c r="WMW25" s="8"/>
      <c r="WMX25" s="8"/>
      <c r="WMY25" s="8"/>
      <c r="WMZ25" s="8"/>
      <c r="WNA25" s="8"/>
      <c r="WNB25" s="8"/>
      <c r="WNC25" s="8"/>
      <c r="WND25" s="8"/>
      <c r="WNE25" s="8"/>
      <c r="WNF25" s="8"/>
      <c r="WNG25" s="8"/>
      <c r="WNH25" s="8"/>
      <c r="WNI25" s="8"/>
      <c r="WNJ25" s="8"/>
      <c r="WNK25" s="8"/>
      <c r="WNL25" s="8"/>
      <c r="WNN25" s="1"/>
      <c r="WNQ25" s="3"/>
      <c r="WNS25" s="8"/>
      <c r="WNT25" s="8"/>
      <c r="WNU25" s="8"/>
      <c r="WNV25" s="8"/>
      <c r="WNW25" s="8"/>
      <c r="WNX25" s="8"/>
      <c r="WNY25" s="8"/>
      <c r="WNZ25" s="8"/>
      <c r="WOA25" s="8"/>
      <c r="WOB25" s="8"/>
      <c r="WOC25" s="8"/>
      <c r="WOD25" s="8"/>
      <c r="WOE25" s="8"/>
      <c r="WOF25" s="8"/>
      <c r="WOG25" s="8"/>
      <c r="WOH25" s="8"/>
      <c r="WOI25" s="8"/>
      <c r="WOJ25" s="8"/>
      <c r="WOK25" s="8"/>
      <c r="WOL25" s="8"/>
      <c r="WOM25" s="8"/>
      <c r="WOO25" s="1"/>
      <c r="WOR25" s="3"/>
      <c r="WOT25" s="8"/>
      <c r="WOU25" s="8"/>
      <c r="WOV25" s="8"/>
      <c r="WOW25" s="8"/>
      <c r="WOX25" s="8"/>
      <c r="WOY25" s="8"/>
      <c r="WOZ25" s="8"/>
      <c r="WPA25" s="8"/>
      <c r="WPB25" s="8"/>
      <c r="WPC25" s="8"/>
      <c r="WPD25" s="8"/>
      <c r="WPE25" s="8"/>
      <c r="WPF25" s="8"/>
      <c r="WPG25" s="8"/>
      <c r="WPH25" s="8"/>
      <c r="WPI25" s="8"/>
      <c r="WPJ25" s="8"/>
      <c r="WPK25" s="8"/>
      <c r="WPL25" s="8"/>
      <c r="WPM25" s="8"/>
      <c r="WPN25" s="8"/>
      <c r="WPP25" s="1"/>
      <c r="WPS25" s="3"/>
      <c r="WPU25" s="8"/>
      <c r="WPV25" s="8"/>
      <c r="WPW25" s="8"/>
      <c r="WPX25" s="8"/>
      <c r="WPY25" s="8"/>
      <c r="WPZ25" s="8"/>
      <c r="WQA25" s="8"/>
      <c r="WQB25" s="8"/>
      <c r="WQC25" s="8"/>
      <c r="WQD25" s="8"/>
      <c r="WQE25" s="8"/>
      <c r="WQF25" s="8"/>
      <c r="WQG25" s="8"/>
      <c r="WQH25" s="8"/>
      <c r="WQI25" s="8"/>
      <c r="WQJ25" s="8"/>
      <c r="WQK25" s="8"/>
      <c r="WQL25" s="8"/>
      <c r="WQM25" s="8"/>
      <c r="WQN25" s="8"/>
      <c r="WQO25" s="8"/>
      <c r="WQQ25" s="1"/>
      <c r="WQT25" s="3"/>
      <c r="WQV25" s="8"/>
      <c r="WQW25" s="8"/>
      <c r="WQX25" s="8"/>
      <c r="WQY25" s="8"/>
      <c r="WQZ25" s="8"/>
      <c r="WRA25" s="8"/>
      <c r="WRB25" s="8"/>
      <c r="WRC25" s="8"/>
      <c r="WRD25" s="8"/>
      <c r="WRE25" s="8"/>
      <c r="WRF25" s="8"/>
      <c r="WRG25" s="8"/>
      <c r="WRH25" s="8"/>
      <c r="WRI25" s="8"/>
      <c r="WRJ25" s="8"/>
      <c r="WRK25" s="8"/>
      <c r="WRL25" s="8"/>
      <c r="WRM25" s="8"/>
      <c r="WRN25" s="8"/>
      <c r="WRO25" s="8"/>
      <c r="WRP25" s="8"/>
      <c r="WRR25" s="1"/>
      <c r="WRU25" s="3"/>
      <c r="WRW25" s="8"/>
      <c r="WRX25" s="8"/>
      <c r="WRY25" s="8"/>
      <c r="WRZ25" s="8"/>
      <c r="WSA25" s="8"/>
      <c r="WSB25" s="8"/>
      <c r="WSC25" s="8"/>
      <c r="WSD25" s="8"/>
      <c r="WSE25" s="8"/>
      <c r="WSF25" s="8"/>
      <c r="WSG25" s="8"/>
      <c r="WSH25" s="8"/>
      <c r="WSI25" s="8"/>
      <c r="WSJ25" s="8"/>
      <c r="WSK25" s="8"/>
      <c r="WSL25" s="8"/>
      <c r="WSM25" s="8"/>
      <c r="WSN25" s="8"/>
      <c r="WSO25" s="8"/>
      <c r="WSP25" s="8"/>
      <c r="WSQ25" s="8"/>
      <c r="WSS25" s="1"/>
      <c r="WSV25" s="3"/>
      <c r="WSX25" s="8"/>
      <c r="WSY25" s="8"/>
      <c r="WSZ25" s="8"/>
      <c r="WTA25" s="8"/>
      <c r="WTB25" s="8"/>
      <c r="WTC25" s="8"/>
      <c r="WTD25" s="8"/>
      <c r="WTE25" s="8"/>
      <c r="WTF25" s="8"/>
      <c r="WTG25" s="8"/>
      <c r="WTH25" s="8"/>
      <c r="WTI25" s="8"/>
      <c r="WTJ25" s="8"/>
      <c r="WTK25" s="8"/>
      <c r="WTL25" s="8"/>
      <c r="WTM25" s="8"/>
      <c r="WTN25" s="8"/>
      <c r="WTO25" s="8"/>
      <c r="WTP25" s="8"/>
      <c r="WTQ25" s="8"/>
      <c r="WTR25" s="8"/>
      <c r="WTT25" s="1"/>
      <c r="WTW25" s="3"/>
      <c r="WTY25" s="8"/>
      <c r="WTZ25" s="8"/>
      <c r="WUA25" s="8"/>
      <c r="WUB25" s="8"/>
      <c r="WUC25" s="8"/>
      <c r="WUD25" s="8"/>
      <c r="WUE25" s="8"/>
      <c r="WUF25" s="8"/>
      <c r="WUG25" s="8"/>
      <c r="WUH25" s="8"/>
      <c r="WUI25" s="8"/>
      <c r="WUJ25" s="8"/>
      <c r="WUK25" s="8"/>
      <c r="WUL25" s="8"/>
      <c r="WUM25" s="8"/>
      <c r="WUN25" s="8"/>
      <c r="WUO25" s="8"/>
      <c r="WUP25" s="8"/>
      <c r="WUQ25" s="8"/>
      <c r="WUR25" s="8"/>
      <c r="WUS25" s="8"/>
      <c r="WUU25" s="1"/>
      <c r="WUX25" s="3"/>
      <c r="WUZ25" s="8"/>
      <c r="WVA25" s="8"/>
      <c r="WVB25" s="8"/>
      <c r="WVC25" s="8"/>
      <c r="WVD25" s="8"/>
      <c r="WVE25" s="8"/>
      <c r="WVF25" s="8"/>
      <c r="WVG25" s="8"/>
      <c r="WVH25" s="8"/>
      <c r="WVI25" s="8"/>
      <c r="WVJ25" s="8"/>
      <c r="WVK25" s="8"/>
      <c r="WVL25" s="8"/>
      <c r="WVM25" s="8"/>
      <c r="WVN25" s="8"/>
      <c r="WVO25" s="8"/>
      <c r="WVP25" s="8"/>
      <c r="WVQ25" s="8"/>
      <c r="WVR25" s="8"/>
      <c r="WVS25" s="8"/>
      <c r="WVT25" s="8"/>
      <c r="WVV25" s="1"/>
      <c r="WVY25" s="3"/>
      <c r="WWA25" s="8"/>
      <c r="WWB25" s="8"/>
      <c r="WWC25" s="8"/>
      <c r="WWD25" s="8"/>
      <c r="WWE25" s="8"/>
      <c r="WWF25" s="8"/>
      <c r="WWG25" s="8"/>
      <c r="WWH25" s="8"/>
      <c r="WWI25" s="8"/>
      <c r="WWJ25" s="8"/>
      <c r="WWK25" s="8"/>
      <c r="WWL25" s="8"/>
      <c r="WWM25" s="8"/>
      <c r="WWN25" s="8"/>
      <c r="WWO25" s="8"/>
      <c r="WWP25" s="8"/>
      <c r="WWQ25" s="8"/>
      <c r="WWR25" s="8"/>
      <c r="WWS25" s="8"/>
      <c r="WWT25" s="8"/>
      <c r="WWU25" s="8"/>
      <c r="WWW25" s="1"/>
      <c r="WWZ25" s="3"/>
      <c r="WXB25" s="8"/>
      <c r="WXC25" s="8"/>
      <c r="WXD25" s="8"/>
      <c r="WXE25" s="8"/>
      <c r="WXF25" s="8"/>
      <c r="WXG25" s="8"/>
      <c r="WXH25" s="8"/>
      <c r="WXI25" s="8"/>
      <c r="WXJ25" s="8"/>
      <c r="WXK25" s="8"/>
      <c r="WXL25" s="8"/>
      <c r="WXM25" s="8"/>
      <c r="WXN25" s="8"/>
      <c r="WXO25" s="8"/>
      <c r="WXP25" s="8"/>
      <c r="WXQ25" s="8"/>
      <c r="WXR25" s="8"/>
      <c r="WXS25" s="8"/>
      <c r="WXT25" s="8"/>
      <c r="WXU25" s="8"/>
      <c r="WXV25" s="8"/>
      <c r="WXX25" s="1"/>
      <c r="WYA25" s="3"/>
      <c r="WYC25" s="8"/>
      <c r="WYD25" s="8"/>
      <c r="WYE25" s="8"/>
      <c r="WYF25" s="8"/>
      <c r="WYG25" s="8"/>
      <c r="WYH25" s="8"/>
      <c r="WYI25" s="8"/>
      <c r="WYJ25" s="8"/>
      <c r="WYK25" s="8"/>
      <c r="WYL25" s="8"/>
      <c r="WYM25" s="8"/>
      <c r="WYN25" s="8"/>
      <c r="WYO25" s="8"/>
      <c r="WYP25" s="8"/>
      <c r="WYQ25" s="8"/>
      <c r="WYR25" s="8"/>
      <c r="WYS25" s="8"/>
      <c r="WYT25" s="8"/>
      <c r="WYU25" s="8"/>
      <c r="WYV25" s="8"/>
      <c r="WYW25" s="8"/>
      <c r="WYY25" s="1"/>
      <c r="WZB25" s="3"/>
      <c r="WZD25" s="8"/>
      <c r="WZE25" s="8"/>
      <c r="WZF25" s="8"/>
      <c r="WZG25" s="8"/>
      <c r="WZH25" s="8"/>
      <c r="WZI25" s="8"/>
      <c r="WZJ25" s="8"/>
      <c r="WZK25" s="8"/>
      <c r="WZL25" s="8"/>
      <c r="WZM25" s="8"/>
      <c r="WZN25" s="8"/>
      <c r="WZO25" s="8"/>
      <c r="WZP25" s="8"/>
      <c r="WZQ25" s="8"/>
      <c r="WZR25" s="8"/>
      <c r="WZS25" s="8"/>
      <c r="WZT25" s="8"/>
      <c r="WZU25" s="8"/>
      <c r="WZV25" s="8"/>
      <c r="WZW25" s="8"/>
      <c r="WZX25" s="8"/>
      <c r="WZZ25" s="1"/>
      <c r="XAC25" s="3"/>
      <c r="XAE25" s="8"/>
      <c r="XAF25" s="8"/>
      <c r="XAG25" s="8"/>
      <c r="XAH25" s="8"/>
      <c r="XAI25" s="8"/>
      <c r="XAJ25" s="8"/>
      <c r="XAK25" s="8"/>
      <c r="XAL25" s="8"/>
      <c r="XAM25" s="8"/>
      <c r="XAN25" s="8"/>
      <c r="XAO25" s="8"/>
      <c r="XAP25" s="8"/>
      <c r="XAQ25" s="8"/>
      <c r="XAR25" s="8"/>
      <c r="XAS25" s="8"/>
      <c r="XAT25" s="8"/>
      <c r="XAU25" s="8"/>
      <c r="XAV25" s="8"/>
      <c r="XAW25" s="8"/>
      <c r="XAX25" s="8"/>
      <c r="XAY25" s="8"/>
      <c r="XBA25" s="1"/>
      <c r="XBD25" s="3"/>
      <c r="XBF25" s="8"/>
      <c r="XBG25" s="8"/>
      <c r="XBH25" s="8"/>
      <c r="XBI25" s="8"/>
      <c r="XBJ25" s="8"/>
      <c r="XBK25" s="8"/>
      <c r="XBL25" s="8"/>
      <c r="XBM25" s="8"/>
      <c r="XBN25" s="8"/>
      <c r="XBO25" s="8"/>
      <c r="XBP25" s="8"/>
      <c r="XBQ25" s="8"/>
      <c r="XBR25" s="8"/>
      <c r="XBS25" s="8"/>
      <c r="XBT25" s="8"/>
      <c r="XBU25" s="8"/>
      <c r="XBV25" s="8"/>
      <c r="XBW25" s="8"/>
      <c r="XBX25" s="8"/>
      <c r="XBY25" s="8"/>
      <c r="XBZ25" s="8"/>
      <c r="XCB25" s="1"/>
      <c r="XCE25" s="3"/>
      <c r="XCG25" s="8"/>
      <c r="XCH25" s="8"/>
      <c r="XCI25" s="8"/>
      <c r="XCJ25" s="8"/>
      <c r="XCK25" s="8"/>
      <c r="XCL25" s="8"/>
      <c r="XCM25" s="8"/>
      <c r="XCN25" s="8"/>
      <c r="XCO25" s="8"/>
      <c r="XCP25" s="8"/>
      <c r="XCQ25" s="8"/>
      <c r="XCR25" s="8"/>
      <c r="XCS25" s="8"/>
      <c r="XCT25" s="8"/>
      <c r="XCU25" s="8"/>
      <c r="XCV25" s="8"/>
      <c r="XCW25" s="8"/>
      <c r="XCX25" s="8"/>
      <c r="XCY25" s="8"/>
      <c r="XCZ25" s="8"/>
      <c r="XDA25" s="8"/>
      <c r="XDC25" s="1"/>
      <c r="XDF25" s="3"/>
      <c r="XDH25" s="8"/>
      <c r="XDI25" s="8"/>
      <c r="XDJ25" s="8"/>
      <c r="XDK25" s="8"/>
      <c r="XDL25" s="8"/>
      <c r="XDM25" s="8"/>
      <c r="XDN25" s="8"/>
      <c r="XDO25" s="8"/>
      <c r="XDP25" s="8"/>
      <c r="XDQ25" s="8"/>
      <c r="XDR25" s="8"/>
      <c r="XDS25" s="8"/>
      <c r="XDT25" s="8"/>
      <c r="XDU25" s="8"/>
      <c r="XDV25" s="8"/>
      <c r="XDW25" s="8"/>
      <c r="XDX25" s="8"/>
      <c r="XDY25" s="8"/>
      <c r="XDZ25" s="8"/>
      <c r="XEA25" s="8"/>
      <c r="XEB25" s="8"/>
      <c r="XED25" s="1"/>
      <c r="XEG25" s="3"/>
      <c r="XEI25" s="8"/>
      <c r="XEJ25" s="8"/>
      <c r="XEK25" s="8"/>
      <c r="XEL25" s="8"/>
      <c r="XEM25" s="8"/>
      <c r="XEN25" s="8"/>
      <c r="XEO25" s="8"/>
      <c r="XEP25" s="8"/>
      <c r="XEQ25" s="8"/>
      <c r="XER25" s="8"/>
      <c r="XES25" s="8"/>
      <c r="XET25" s="8"/>
      <c r="XEU25" s="8"/>
      <c r="XEV25" s="8"/>
      <c r="XEW25" s="8"/>
      <c r="XEX25" s="8"/>
      <c r="XEY25" s="8"/>
      <c r="XEZ25" s="8"/>
      <c r="XFA25" s="8"/>
      <c r="XFB25" s="8"/>
    </row>
    <row r="26" spans="1:1022 1025:2048 2051:3072 3074:14336 14338:15359 15362:16382" ht="21" x14ac:dyDescent="0.2">
      <c r="A26" s="3" t="s">
        <v>69</v>
      </c>
      <c r="C26" s="43">
        <v>148000000</v>
      </c>
      <c r="D26" s="8"/>
      <c r="E26" s="8">
        <v>933311579063</v>
      </c>
      <c r="F26" s="8"/>
      <c r="G26" s="8">
        <v>1543282506000</v>
      </c>
      <c r="H26" s="8"/>
      <c r="I26" s="43">
        <v>17201707</v>
      </c>
      <c r="J26" s="8"/>
      <c r="K26" s="43">
        <v>190200122893</v>
      </c>
      <c r="L26" s="8"/>
      <c r="M26" s="43">
        <v>0</v>
      </c>
      <c r="N26" s="8"/>
      <c r="O26" s="43">
        <v>0</v>
      </c>
      <c r="P26" s="8"/>
      <c r="Q26" s="43">
        <v>165201707</v>
      </c>
      <c r="R26" s="43"/>
      <c r="S26" s="2">
        <v>12620</v>
      </c>
      <c r="T26" s="43"/>
      <c r="U26" s="43">
        <v>1123511701956</v>
      </c>
      <c r="V26" s="43"/>
      <c r="W26" s="43">
        <v>2072440711363.0801</v>
      </c>
      <c r="Y26" s="1">
        <v>0.10174332394375037</v>
      </c>
      <c r="AA26" s="8"/>
    </row>
    <row r="27" spans="1:1022 1025:2048 2051:3072 3074:14336 14338:15359 15362:16382" ht="21" x14ac:dyDescent="0.2">
      <c r="A27" s="2" t="s">
        <v>70</v>
      </c>
      <c r="C27" s="43">
        <v>64000001</v>
      </c>
      <c r="D27" s="8"/>
      <c r="E27" s="8">
        <v>119774763978</v>
      </c>
      <c r="F27" s="8"/>
      <c r="G27" s="8">
        <v>234563994065.06201</v>
      </c>
      <c r="H27" s="8"/>
      <c r="I27" s="43">
        <v>0</v>
      </c>
      <c r="J27" s="8"/>
      <c r="K27" s="43">
        <v>0</v>
      </c>
      <c r="L27" s="8"/>
      <c r="M27" s="43">
        <v>-1000001</v>
      </c>
      <c r="N27" s="8"/>
      <c r="O27" s="43">
        <v>4158111183</v>
      </c>
      <c r="P27" s="8"/>
      <c r="Q27" s="43">
        <v>63000000</v>
      </c>
      <c r="R27" s="43"/>
      <c r="S27" s="2">
        <v>4404</v>
      </c>
      <c r="T27" s="43"/>
      <c r="U27" s="43">
        <v>117903281447</v>
      </c>
      <c r="V27" s="43"/>
      <c r="W27" s="43">
        <v>275801160600</v>
      </c>
      <c r="Y27" s="1">
        <v>1.3540038406470004E-2</v>
      </c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X27" s="1"/>
      <c r="BA27" s="3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Y27" s="1"/>
      <c r="CB27" s="3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Z27" s="1"/>
      <c r="DC27" s="3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EA27" s="1"/>
      <c r="ED27" s="3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B27" s="1"/>
      <c r="FE27" s="3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C27" s="1"/>
      <c r="GF27" s="3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D27" s="1"/>
      <c r="HG27" s="3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E27" s="1"/>
      <c r="IH27" s="3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F27" s="1"/>
      <c r="JI27" s="3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G27" s="1"/>
      <c r="KJ27" s="3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H27" s="1"/>
      <c r="LK27" s="3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I27" s="1"/>
      <c r="ML27" s="3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J27" s="1"/>
      <c r="NM27" s="3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K27" s="1"/>
      <c r="ON27" s="3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L27" s="1"/>
      <c r="PO27" s="3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M27" s="1"/>
      <c r="QP27" s="3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N27" s="1"/>
      <c r="RQ27" s="3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O27" s="1"/>
      <c r="SR27" s="3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P27" s="1"/>
      <c r="TS27" s="3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Q27" s="1"/>
      <c r="UT27" s="3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R27" s="1"/>
      <c r="VU27" s="3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S27" s="1"/>
      <c r="WV27" s="3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T27" s="1"/>
      <c r="XW27" s="3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U27" s="1"/>
      <c r="YX27" s="3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V27" s="1"/>
      <c r="ZY27" s="3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W27" s="1"/>
      <c r="AAZ27" s="3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X27" s="1"/>
      <c r="ACA27" s="3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Y27" s="1"/>
      <c r="ADB27" s="3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Z27" s="1"/>
      <c r="AEC27" s="3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FA27" s="1"/>
      <c r="AFD27" s="3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B27" s="1"/>
      <c r="AGE27" s="3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C27" s="1"/>
      <c r="AHF27" s="3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D27" s="1"/>
      <c r="AIG27" s="3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E27" s="1"/>
      <c r="AJH27" s="3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F27" s="1"/>
      <c r="AKI27" s="3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G27" s="1"/>
      <c r="ALJ27" s="3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H27" s="1"/>
      <c r="AMK27" s="3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I27" s="1"/>
      <c r="ANL27" s="3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J27" s="1"/>
      <c r="AOM27" s="3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K27" s="1"/>
      <c r="APN27" s="3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L27" s="1"/>
      <c r="AQO27" s="3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M27" s="1"/>
      <c r="ARP27" s="3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N27" s="1"/>
      <c r="ASQ27" s="3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O27" s="1"/>
      <c r="ATR27" s="3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P27" s="1"/>
      <c r="AUS27" s="3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Q27" s="1"/>
      <c r="AVT27" s="3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R27" s="1"/>
      <c r="AWU27" s="3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S27" s="1"/>
      <c r="AXV27" s="3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T27" s="1"/>
      <c r="AYW27" s="3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U27" s="1"/>
      <c r="AZX27" s="3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V27" s="1"/>
      <c r="BAY27" s="3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W27" s="1"/>
      <c r="BBZ27" s="3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X27" s="1"/>
      <c r="BDA27" s="3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Y27" s="1"/>
      <c r="BEB27" s="3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Z27" s="1"/>
      <c r="BFC27" s="3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GA27" s="1"/>
      <c r="BGD27" s="3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B27" s="1"/>
      <c r="BHE27" s="3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C27" s="1"/>
      <c r="BIF27" s="3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D27" s="1"/>
      <c r="BJG27" s="3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E27" s="1"/>
      <c r="BKH27" s="3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F27" s="1"/>
      <c r="BLI27" s="3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G27" s="1"/>
      <c r="BMJ27" s="3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H27" s="1"/>
      <c r="BNK27" s="3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I27" s="1"/>
      <c r="BOL27" s="3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J27" s="1"/>
      <c r="BPM27" s="3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K27" s="1"/>
      <c r="BQN27" s="3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L27" s="1"/>
      <c r="BRO27" s="3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M27" s="1"/>
      <c r="BSP27" s="3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N27" s="1"/>
      <c r="BTQ27" s="3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O27" s="1"/>
      <c r="BUR27" s="3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P27" s="1"/>
      <c r="BVS27" s="3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Q27" s="1"/>
      <c r="BWT27" s="3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R27" s="1"/>
      <c r="BXU27" s="3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S27" s="1"/>
      <c r="BYV27" s="3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T27" s="1"/>
      <c r="BZW27" s="3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U27" s="1"/>
      <c r="CAX27" s="3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V27" s="1"/>
      <c r="CBY27" s="3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W27" s="1"/>
      <c r="CCZ27" s="3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X27" s="1"/>
      <c r="CEA27" s="3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Y27" s="1"/>
      <c r="CFB27" s="3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Z27" s="1"/>
      <c r="CGC27" s="3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HA27" s="1"/>
      <c r="CHD27" s="3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B27" s="1"/>
      <c r="CIE27" s="3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C27" s="1"/>
      <c r="CJF27" s="3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D27" s="1"/>
      <c r="CKG27" s="3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E27" s="1"/>
      <c r="CLH27" s="3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F27" s="1"/>
      <c r="CMI27" s="3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G27" s="1"/>
      <c r="CNJ27" s="3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H27" s="1"/>
      <c r="COK27" s="3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I27" s="1"/>
      <c r="CPL27" s="3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J27" s="1"/>
      <c r="CQM27" s="3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K27" s="1"/>
      <c r="CRN27" s="3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L27" s="1"/>
      <c r="CSO27" s="3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M27" s="1"/>
      <c r="CTP27" s="3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N27" s="1"/>
      <c r="CUQ27" s="3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O27" s="1"/>
      <c r="CVR27" s="3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P27" s="1"/>
      <c r="CWS27" s="3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Q27" s="1"/>
      <c r="CXT27" s="3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R27" s="1"/>
      <c r="CYU27" s="3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S27" s="1"/>
      <c r="CZV27" s="3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T27" s="1"/>
      <c r="DAW27" s="3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U27" s="1"/>
      <c r="DBX27" s="3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V27" s="1"/>
      <c r="DCY27" s="3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W27" s="1"/>
      <c r="DDZ27" s="3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X27" s="1"/>
      <c r="DFA27" s="3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Y27" s="1"/>
      <c r="DGB27" s="3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Z27" s="1"/>
      <c r="DHC27" s="3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IA27" s="1"/>
      <c r="DID27" s="3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B27" s="1"/>
      <c r="DJE27" s="3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C27" s="1"/>
      <c r="DKF27" s="3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D27" s="1"/>
      <c r="DLG27" s="3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E27" s="1"/>
      <c r="DMH27" s="3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F27" s="1"/>
      <c r="DNI27" s="3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G27" s="1"/>
      <c r="DOJ27" s="3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H27" s="1"/>
      <c r="DPK27" s="3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I27" s="1"/>
      <c r="DQL27" s="3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J27" s="1"/>
      <c r="DRM27" s="3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K27" s="1"/>
      <c r="DSN27" s="3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L27" s="1"/>
      <c r="DTO27" s="3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M27" s="1"/>
      <c r="DUP27" s="3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N27" s="1"/>
      <c r="DVQ27" s="3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O27" s="1"/>
      <c r="DWR27" s="3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P27" s="1"/>
      <c r="DXS27" s="3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Q27" s="1"/>
      <c r="DYT27" s="3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R27" s="1"/>
      <c r="DZU27" s="3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S27" s="1"/>
      <c r="EAV27" s="3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T27" s="1"/>
      <c r="EBW27" s="3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U27" s="1"/>
      <c r="ECX27" s="3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V27" s="1"/>
      <c r="EDY27" s="3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W27" s="1"/>
      <c r="EEZ27" s="3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X27" s="1"/>
      <c r="EGA27" s="3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Y27" s="1"/>
      <c r="EHB27" s="3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Z27" s="1"/>
      <c r="EIC27" s="3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JA27" s="1"/>
      <c r="EJD27" s="3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B27" s="1"/>
      <c r="EKE27" s="3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C27" s="1"/>
      <c r="ELF27" s="3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D27" s="1"/>
      <c r="EMG27" s="3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E27" s="1"/>
      <c r="ENH27" s="3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F27" s="1"/>
      <c r="EOI27" s="3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G27" s="1"/>
      <c r="EPJ27" s="3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H27" s="1"/>
      <c r="EQK27" s="3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I27" s="1"/>
      <c r="ERL27" s="3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J27" s="1"/>
      <c r="ESM27" s="3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K27" s="1"/>
      <c r="ETN27" s="3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L27" s="1"/>
      <c r="EUO27" s="3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M27" s="1"/>
      <c r="EVP27" s="3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N27" s="1"/>
      <c r="EWQ27" s="3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O27" s="1"/>
      <c r="EXR27" s="3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P27" s="1"/>
      <c r="EYS27" s="3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Q27" s="1"/>
      <c r="EZT27" s="3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R27" s="1"/>
      <c r="FAU27" s="3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S27" s="1"/>
      <c r="FBV27" s="3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T27" s="1"/>
      <c r="FCW27" s="3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U27" s="1"/>
      <c r="FDX27" s="3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V27" s="1"/>
      <c r="FEY27" s="3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W27" s="1"/>
      <c r="FFZ27" s="3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X27" s="1"/>
      <c r="FHA27" s="3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Y27" s="1"/>
      <c r="FIB27" s="3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Z27" s="1"/>
      <c r="FJC27" s="3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KA27" s="1"/>
      <c r="FKD27" s="3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B27" s="1"/>
      <c r="FLE27" s="3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C27" s="1"/>
      <c r="FMF27" s="3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D27" s="1"/>
      <c r="FNG27" s="3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E27" s="1"/>
      <c r="FOH27" s="3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F27" s="1"/>
      <c r="FPI27" s="3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G27" s="1"/>
      <c r="FQJ27" s="3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H27" s="1"/>
      <c r="FRK27" s="3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I27" s="1"/>
      <c r="FSL27" s="3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J27" s="1"/>
      <c r="FTM27" s="3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K27" s="1"/>
      <c r="FUN27" s="3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L27" s="1"/>
      <c r="FVO27" s="3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M27" s="1"/>
      <c r="FWP27" s="3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N27" s="1"/>
      <c r="FXQ27" s="3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O27" s="1"/>
      <c r="FYR27" s="3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P27" s="1"/>
      <c r="FZS27" s="3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Q27" s="1"/>
      <c r="GAT27" s="3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R27" s="1"/>
      <c r="GBU27" s="3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S27" s="1"/>
      <c r="GCV27" s="3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T27" s="1"/>
      <c r="GDW27" s="3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U27" s="1"/>
      <c r="GEX27" s="3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V27" s="1"/>
      <c r="GFY27" s="3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W27" s="1"/>
      <c r="GGZ27" s="3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X27" s="1"/>
      <c r="GIA27" s="3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Y27" s="1"/>
      <c r="GJB27" s="3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Z27" s="1"/>
      <c r="GKC27" s="3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LA27" s="1"/>
      <c r="GLD27" s="3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B27" s="1"/>
      <c r="GME27" s="3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C27" s="1"/>
      <c r="GNF27" s="3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D27" s="1"/>
      <c r="GOG27" s="3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E27" s="1"/>
      <c r="GPH27" s="3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F27" s="1"/>
      <c r="GQI27" s="3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G27" s="1"/>
      <c r="GRJ27" s="3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H27" s="1"/>
      <c r="GSK27" s="3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I27" s="1"/>
      <c r="GTL27" s="3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J27" s="1"/>
      <c r="GUM27" s="3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K27" s="1"/>
      <c r="GVN27" s="3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L27" s="1"/>
      <c r="GWO27" s="3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M27" s="1"/>
      <c r="GXP27" s="3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N27" s="1"/>
      <c r="GYQ27" s="3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O27" s="1"/>
      <c r="GZR27" s="3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P27" s="1"/>
      <c r="HAS27" s="3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Q27" s="1"/>
      <c r="HBT27" s="3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R27" s="1"/>
      <c r="HCU27" s="3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S27" s="1"/>
      <c r="HDV27" s="3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T27" s="1"/>
      <c r="HEW27" s="3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U27" s="1"/>
      <c r="HFX27" s="3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V27" s="1"/>
      <c r="HGY27" s="3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W27" s="1"/>
      <c r="HHZ27" s="3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X27" s="1"/>
      <c r="HJA27" s="3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Y27" s="1"/>
      <c r="HKB27" s="3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Z27" s="1"/>
      <c r="HLC27" s="3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MA27" s="1"/>
      <c r="HMD27" s="3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B27" s="1"/>
      <c r="HNE27" s="3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C27" s="1"/>
      <c r="HOF27" s="3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D27" s="1"/>
      <c r="HPG27" s="3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E27" s="1"/>
      <c r="HQH27" s="3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F27" s="1"/>
      <c r="HRI27" s="3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G27" s="1"/>
      <c r="HSJ27" s="3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H27" s="1"/>
      <c r="HTK27" s="3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I27" s="1"/>
      <c r="HUL27" s="3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J27" s="1"/>
      <c r="HVM27" s="3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K27" s="1"/>
      <c r="HWN27" s="3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L27" s="1"/>
      <c r="HXO27" s="3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M27" s="1"/>
      <c r="HYP27" s="3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N27" s="1"/>
      <c r="HZQ27" s="3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O27" s="1"/>
      <c r="IAR27" s="3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P27" s="1"/>
      <c r="IBS27" s="3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Q27" s="1"/>
      <c r="ICT27" s="3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R27" s="1"/>
      <c r="IDU27" s="3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S27" s="1"/>
      <c r="IEV27" s="3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T27" s="1"/>
      <c r="IFW27" s="3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U27" s="1"/>
      <c r="IGX27" s="3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V27" s="1"/>
      <c r="IHY27" s="3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W27" s="1"/>
      <c r="IIZ27" s="3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X27" s="1"/>
      <c r="IKA27" s="3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Y27" s="1"/>
      <c r="ILB27" s="3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Z27" s="1"/>
      <c r="IMC27" s="3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NA27" s="1"/>
      <c r="IND27" s="3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B27" s="1"/>
      <c r="IOE27" s="3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C27" s="1"/>
      <c r="IPF27" s="3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D27" s="1"/>
      <c r="IQG27" s="3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E27" s="1"/>
      <c r="IRH27" s="3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F27" s="1"/>
      <c r="ISI27" s="3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G27" s="1"/>
      <c r="ITJ27" s="3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H27" s="1"/>
      <c r="IUK27" s="3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I27" s="1"/>
      <c r="IVL27" s="3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J27" s="1"/>
      <c r="IWM27" s="3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K27" s="1"/>
      <c r="IXN27" s="3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L27" s="1"/>
      <c r="IYO27" s="3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M27" s="1"/>
      <c r="IZP27" s="3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N27" s="1"/>
      <c r="JAQ27" s="3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O27" s="1"/>
      <c r="JBR27" s="3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P27" s="1"/>
      <c r="JCS27" s="3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Q27" s="1"/>
      <c r="JDT27" s="3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R27" s="1"/>
      <c r="JEU27" s="3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S27" s="1"/>
      <c r="JFV27" s="3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T27" s="1"/>
      <c r="JGW27" s="3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U27" s="1"/>
      <c r="JHX27" s="3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V27" s="1"/>
      <c r="JIY27" s="3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W27" s="1"/>
      <c r="JJZ27" s="3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X27" s="1"/>
      <c r="JLA27" s="3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Y27" s="1"/>
      <c r="JMB27" s="3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Z27" s="1"/>
      <c r="JNC27" s="3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OA27" s="1"/>
      <c r="JOD27" s="3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B27" s="1"/>
      <c r="JPE27" s="3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C27" s="1"/>
      <c r="JQF27" s="3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D27" s="1"/>
      <c r="JRG27" s="3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E27" s="1"/>
      <c r="JSH27" s="3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F27" s="1"/>
      <c r="JTI27" s="3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G27" s="1"/>
      <c r="JUJ27" s="3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H27" s="1"/>
      <c r="JVK27" s="3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I27" s="1"/>
      <c r="JWL27" s="3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J27" s="1"/>
      <c r="JXM27" s="3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K27" s="1"/>
      <c r="JYN27" s="3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L27" s="1"/>
      <c r="JZO27" s="3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M27" s="1"/>
      <c r="KAP27" s="3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N27" s="1"/>
      <c r="KBQ27" s="3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O27" s="1"/>
      <c r="KCR27" s="3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P27" s="1"/>
      <c r="KDS27" s="3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Q27" s="1"/>
      <c r="KET27" s="3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R27" s="1"/>
      <c r="KFU27" s="3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S27" s="1"/>
      <c r="KGV27" s="3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T27" s="1"/>
      <c r="KHW27" s="3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U27" s="1"/>
      <c r="KIX27" s="3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V27" s="1"/>
      <c r="KJY27" s="3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W27" s="1"/>
      <c r="KKZ27" s="3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X27" s="1"/>
      <c r="KMA27" s="3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Y27" s="1"/>
      <c r="KNB27" s="3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Z27" s="1"/>
      <c r="KOC27" s="3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PA27" s="1"/>
      <c r="KPD27" s="3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B27" s="1"/>
      <c r="KQE27" s="3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C27" s="1"/>
      <c r="KRF27" s="3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D27" s="1"/>
      <c r="KSG27" s="3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E27" s="1"/>
      <c r="KTH27" s="3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F27" s="1"/>
      <c r="KUI27" s="3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G27" s="1"/>
      <c r="KVJ27" s="3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H27" s="1"/>
      <c r="KWK27" s="3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I27" s="1"/>
      <c r="KXL27" s="3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J27" s="1"/>
      <c r="KYM27" s="3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K27" s="1"/>
      <c r="KZN27" s="3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L27" s="1"/>
      <c r="LAO27" s="3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M27" s="1"/>
      <c r="LBP27" s="3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N27" s="1"/>
      <c r="LCQ27" s="3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O27" s="1"/>
      <c r="LDR27" s="3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P27" s="1"/>
      <c r="LES27" s="3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Q27" s="1"/>
      <c r="LFT27" s="3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R27" s="1"/>
      <c r="LGU27" s="3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S27" s="1"/>
      <c r="LHV27" s="3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T27" s="1"/>
      <c r="LIW27" s="3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U27" s="1"/>
      <c r="LJX27" s="3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V27" s="1"/>
      <c r="LKY27" s="3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W27" s="1"/>
      <c r="LLZ27" s="3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X27" s="1"/>
      <c r="LNA27" s="3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Y27" s="1"/>
      <c r="LOB27" s="3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Z27" s="1"/>
      <c r="LPC27" s="3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QA27" s="1"/>
      <c r="LQD27" s="3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B27" s="1"/>
      <c r="LRE27" s="3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C27" s="1"/>
      <c r="LSF27" s="3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D27" s="1"/>
      <c r="LTG27" s="3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E27" s="1"/>
      <c r="LUH27" s="3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F27" s="1"/>
      <c r="LVI27" s="3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G27" s="1"/>
      <c r="LWJ27" s="3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H27" s="1"/>
      <c r="LXK27" s="3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I27" s="1"/>
      <c r="LYL27" s="3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J27" s="1"/>
      <c r="LZM27" s="3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K27" s="1"/>
      <c r="MAN27" s="3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L27" s="1"/>
      <c r="MBO27" s="3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M27" s="1"/>
      <c r="MCP27" s="3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N27" s="1"/>
      <c r="MDQ27" s="3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O27" s="1"/>
      <c r="MER27" s="3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P27" s="1"/>
      <c r="MFS27" s="3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Q27" s="1"/>
      <c r="MGT27" s="3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R27" s="1"/>
      <c r="MHU27" s="3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S27" s="1"/>
      <c r="MIV27" s="3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T27" s="1"/>
      <c r="MJW27" s="3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U27" s="1"/>
      <c r="MKX27" s="3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V27" s="1"/>
      <c r="MLY27" s="3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W27" s="1"/>
      <c r="MMZ27" s="3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X27" s="1"/>
      <c r="MOA27" s="3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Y27" s="1"/>
      <c r="MPB27" s="3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Z27" s="1"/>
      <c r="MQC27" s="3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RA27" s="1"/>
      <c r="MRD27" s="3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B27" s="1"/>
      <c r="MSE27" s="3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C27" s="1"/>
      <c r="MTF27" s="3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D27" s="1"/>
      <c r="MUG27" s="3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E27" s="1"/>
      <c r="MVH27" s="3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F27" s="1"/>
      <c r="MWI27" s="3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G27" s="1"/>
      <c r="MXJ27" s="3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H27" s="1"/>
      <c r="MYK27" s="3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I27" s="1"/>
      <c r="MZL27" s="3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J27" s="1"/>
      <c r="NAM27" s="3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K27" s="1"/>
      <c r="NBN27" s="3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L27" s="1"/>
      <c r="NCO27" s="3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M27" s="1"/>
      <c r="NDP27" s="3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N27" s="1"/>
      <c r="NEQ27" s="3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O27" s="1"/>
      <c r="NFR27" s="3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P27" s="1"/>
      <c r="NGS27" s="3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Q27" s="1"/>
      <c r="NHT27" s="3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R27" s="1"/>
      <c r="NIU27" s="3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S27" s="1"/>
      <c r="NJV27" s="3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T27" s="1"/>
      <c r="NKW27" s="3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U27" s="1"/>
      <c r="NLX27" s="3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V27" s="1"/>
      <c r="NMY27" s="3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W27" s="1"/>
      <c r="NNZ27" s="3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X27" s="1"/>
      <c r="NPA27" s="3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Y27" s="1"/>
      <c r="NQB27" s="3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Z27" s="1"/>
      <c r="NRC27" s="3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SA27" s="1"/>
      <c r="NSD27" s="3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B27" s="1"/>
      <c r="NTE27" s="3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C27" s="1"/>
      <c r="NUF27" s="3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D27" s="1"/>
      <c r="NVG27" s="3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E27" s="1"/>
      <c r="NWH27" s="3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F27" s="1"/>
      <c r="NXI27" s="3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G27" s="1"/>
      <c r="NYJ27" s="3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H27" s="1"/>
      <c r="NZK27" s="3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I27" s="1"/>
      <c r="OAL27" s="3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J27" s="1"/>
      <c r="OBM27" s="3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K27" s="1"/>
      <c r="OCN27" s="3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L27" s="1"/>
      <c r="ODO27" s="3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M27" s="1"/>
      <c r="OEP27" s="3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N27" s="1"/>
      <c r="OFQ27" s="3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O27" s="1"/>
      <c r="OGR27" s="3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P27" s="1"/>
      <c r="OHS27" s="3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Q27" s="1"/>
      <c r="OIT27" s="3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R27" s="1"/>
      <c r="OJU27" s="3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S27" s="1"/>
      <c r="OKV27" s="3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T27" s="1"/>
      <c r="OLW27" s="3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U27" s="1"/>
      <c r="OMX27" s="3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V27" s="1"/>
      <c r="ONY27" s="3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W27" s="1"/>
      <c r="OOZ27" s="3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X27" s="1"/>
      <c r="OQA27" s="3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Y27" s="1"/>
      <c r="ORB27" s="3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Z27" s="1"/>
      <c r="OSC27" s="3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TA27" s="1"/>
      <c r="OTD27" s="3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B27" s="1"/>
      <c r="OUE27" s="3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C27" s="1"/>
      <c r="OVF27" s="3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D27" s="1"/>
      <c r="OWG27" s="3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E27" s="1"/>
      <c r="OXH27" s="3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F27" s="1"/>
      <c r="OYI27" s="3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G27" s="1"/>
      <c r="OZJ27" s="3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H27" s="1"/>
      <c r="PAK27" s="3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I27" s="1"/>
      <c r="PBL27" s="3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J27" s="1"/>
      <c r="PCM27" s="3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K27" s="1"/>
      <c r="PDN27" s="3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L27" s="1"/>
      <c r="PEO27" s="3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M27" s="1"/>
      <c r="PFP27" s="3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N27" s="1"/>
      <c r="PGQ27" s="3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O27" s="1"/>
      <c r="PHR27" s="3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P27" s="1"/>
      <c r="PIS27" s="3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Q27" s="1"/>
      <c r="PJT27" s="3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R27" s="1"/>
      <c r="PKU27" s="3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S27" s="1"/>
      <c r="PLV27" s="3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T27" s="1"/>
      <c r="PMW27" s="3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U27" s="1"/>
      <c r="PNX27" s="3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V27" s="1"/>
      <c r="POY27" s="3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W27" s="1"/>
      <c r="PPZ27" s="3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X27" s="1"/>
      <c r="PRA27" s="3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Y27" s="1"/>
      <c r="PSB27" s="3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Z27" s="1"/>
      <c r="PTC27" s="3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UA27" s="1"/>
      <c r="PUD27" s="3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B27" s="1"/>
      <c r="PVE27" s="3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C27" s="1"/>
      <c r="PWF27" s="3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D27" s="1"/>
      <c r="PXG27" s="3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E27" s="1"/>
      <c r="PYH27" s="3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F27" s="1"/>
      <c r="PZI27" s="3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G27" s="1"/>
      <c r="QAJ27" s="3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H27" s="1"/>
      <c r="QBK27" s="3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I27" s="1"/>
      <c r="QCL27" s="3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J27" s="1"/>
      <c r="QDM27" s="3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K27" s="1"/>
      <c r="QEN27" s="3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L27" s="1"/>
      <c r="QFO27" s="3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M27" s="1"/>
      <c r="QGP27" s="3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N27" s="1"/>
      <c r="QHQ27" s="3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O27" s="1"/>
      <c r="QIR27" s="3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P27" s="1"/>
      <c r="QJS27" s="3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Q27" s="1"/>
      <c r="QKT27" s="3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R27" s="1"/>
      <c r="QLU27" s="3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S27" s="1"/>
      <c r="QMV27" s="3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T27" s="1"/>
      <c r="QNW27" s="3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U27" s="1"/>
      <c r="QOX27" s="3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V27" s="1"/>
      <c r="QPY27" s="3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W27" s="1"/>
      <c r="QQZ27" s="3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X27" s="1"/>
      <c r="QSA27" s="3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Y27" s="1"/>
      <c r="QTB27" s="3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Z27" s="1"/>
      <c r="QUC27" s="3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VA27" s="1"/>
      <c r="QVD27" s="3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B27" s="1"/>
      <c r="QWE27" s="3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C27" s="1"/>
      <c r="QXF27" s="3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D27" s="1"/>
      <c r="QYG27" s="3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E27" s="1"/>
      <c r="QZH27" s="3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F27" s="1"/>
      <c r="RAI27" s="3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G27" s="1"/>
      <c r="RBJ27" s="3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H27" s="1"/>
      <c r="RCK27" s="3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I27" s="1"/>
      <c r="RDL27" s="3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J27" s="1"/>
      <c r="REM27" s="3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K27" s="1"/>
      <c r="RFN27" s="3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L27" s="1"/>
      <c r="RGO27" s="3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M27" s="1"/>
      <c r="RHP27" s="3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N27" s="1"/>
      <c r="RIQ27" s="3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O27" s="1"/>
      <c r="RJR27" s="3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P27" s="1"/>
      <c r="RKS27" s="3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Q27" s="1"/>
      <c r="RLT27" s="3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R27" s="1"/>
      <c r="RMU27" s="3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S27" s="1"/>
      <c r="RNV27" s="3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T27" s="1"/>
      <c r="ROW27" s="3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U27" s="1"/>
      <c r="RPX27" s="3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V27" s="1"/>
      <c r="RQY27" s="3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W27" s="1"/>
      <c r="RRZ27" s="3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X27" s="1"/>
      <c r="RTA27" s="3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Y27" s="1"/>
      <c r="RUB27" s="3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Z27" s="1"/>
      <c r="RVC27" s="3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WA27" s="1"/>
      <c r="RWD27" s="3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B27" s="1"/>
      <c r="RXE27" s="3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C27" s="1"/>
      <c r="RYF27" s="3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D27" s="1"/>
      <c r="RZG27" s="3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E27" s="1"/>
      <c r="SAH27" s="3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F27" s="1"/>
      <c r="SBI27" s="3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G27" s="1"/>
      <c r="SCJ27" s="3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H27" s="1"/>
      <c r="SDK27" s="3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I27" s="1"/>
      <c r="SEL27" s="3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J27" s="1"/>
      <c r="SFM27" s="3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K27" s="1"/>
      <c r="SGN27" s="3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L27" s="1"/>
      <c r="SHO27" s="3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M27" s="1"/>
      <c r="SIP27" s="3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N27" s="1"/>
      <c r="SJQ27" s="3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O27" s="1"/>
      <c r="SKR27" s="3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P27" s="1"/>
      <c r="SLS27" s="3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Q27" s="1"/>
      <c r="SMT27" s="3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R27" s="1"/>
      <c r="SNU27" s="3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S27" s="1"/>
      <c r="SOV27" s="3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T27" s="1"/>
      <c r="SPW27" s="3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U27" s="1"/>
      <c r="SQX27" s="3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V27" s="1"/>
      <c r="SRY27" s="3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W27" s="1"/>
      <c r="SSZ27" s="3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X27" s="1"/>
      <c r="SUA27" s="3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Y27" s="1"/>
      <c r="SVB27" s="3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Z27" s="1"/>
      <c r="SWC27" s="3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XA27" s="1"/>
      <c r="SXD27" s="3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B27" s="1"/>
      <c r="SYE27" s="3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C27" s="1"/>
      <c r="SZF27" s="3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D27" s="1"/>
      <c r="TAG27" s="3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E27" s="1"/>
      <c r="TBH27" s="3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F27" s="1"/>
      <c r="TCI27" s="3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G27" s="1"/>
      <c r="TDJ27" s="3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H27" s="1"/>
      <c r="TEK27" s="3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I27" s="1"/>
      <c r="TFL27" s="3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J27" s="1"/>
      <c r="TGM27" s="3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K27" s="1"/>
      <c r="THN27" s="3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L27" s="1"/>
      <c r="TIO27" s="3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M27" s="1"/>
      <c r="TJP27" s="3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N27" s="1"/>
      <c r="TKQ27" s="3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O27" s="1"/>
      <c r="TLR27" s="3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P27" s="1"/>
      <c r="TMS27" s="3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Q27" s="1"/>
      <c r="TNT27" s="3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R27" s="1"/>
      <c r="TOU27" s="3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S27" s="1"/>
      <c r="TPV27" s="3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T27" s="1"/>
      <c r="TQW27" s="3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U27" s="1"/>
      <c r="TRX27" s="3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V27" s="1"/>
      <c r="TSY27" s="3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W27" s="1"/>
      <c r="TTZ27" s="3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X27" s="1"/>
      <c r="TVA27" s="3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Y27" s="1"/>
      <c r="TWB27" s="3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Z27" s="1"/>
      <c r="TXC27" s="3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YA27" s="1"/>
      <c r="TYD27" s="3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B27" s="1"/>
      <c r="TZE27" s="3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C27" s="1"/>
      <c r="UAF27" s="3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D27" s="1"/>
      <c r="UBG27" s="3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E27" s="1"/>
      <c r="UCH27" s="3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F27" s="1"/>
      <c r="UDI27" s="3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G27" s="1"/>
      <c r="UEJ27" s="3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H27" s="1"/>
      <c r="UFK27" s="3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I27" s="1"/>
      <c r="UGL27" s="3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J27" s="1"/>
      <c r="UHM27" s="3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K27" s="1"/>
      <c r="UIN27" s="3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L27" s="1"/>
      <c r="UJO27" s="3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M27" s="1"/>
      <c r="UKP27" s="3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N27" s="1"/>
      <c r="ULQ27" s="3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O27" s="1"/>
      <c r="UMR27" s="3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P27" s="1"/>
      <c r="UNS27" s="3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Q27" s="1"/>
      <c r="UOT27" s="3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R27" s="1"/>
      <c r="UPU27" s="3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S27" s="1"/>
      <c r="UQV27" s="3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T27" s="1"/>
      <c r="URW27" s="3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U27" s="1"/>
      <c r="USX27" s="3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V27" s="1"/>
      <c r="UTY27" s="3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W27" s="1"/>
      <c r="UUZ27" s="3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X27" s="1"/>
      <c r="UWA27" s="3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Y27" s="1"/>
      <c r="UXB27" s="3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Z27" s="1"/>
      <c r="UYC27" s="3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ZA27" s="1"/>
      <c r="UZD27" s="3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B27" s="1"/>
      <c r="VAE27" s="3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C27" s="1"/>
      <c r="VBF27" s="3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D27" s="1"/>
      <c r="VCG27" s="3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E27" s="1"/>
      <c r="VDH27" s="3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F27" s="1"/>
      <c r="VEI27" s="3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G27" s="1"/>
      <c r="VFJ27" s="3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H27" s="1"/>
      <c r="VGK27" s="3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I27" s="1"/>
      <c r="VHL27" s="3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J27" s="1"/>
      <c r="VIM27" s="3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K27" s="1"/>
      <c r="VJN27" s="3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L27" s="1"/>
      <c r="VKO27" s="3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M27" s="1"/>
      <c r="VLP27" s="3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N27" s="1"/>
      <c r="VMQ27" s="3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O27" s="1"/>
      <c r="VNR27" s="3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P27" s="1"/>
      <c r="VOS27" s="3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Q27" s="1"/>
      <c r="VPT27" s="3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R27" s="1"/>
      <c r="VQU27" s="3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S27" s="1"/>
      <c r="VRV27" s="3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T27" s="1"/>
      <c r="VSW27" s="3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U27" s="1"/>
      <c r="VTX27" s="3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V27" s="1"/>
      <c r="VUY27" s="3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W27" s="1"/>
      <c r="VVZ27" s="3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X27" s="1"/>
      <c r="VXA27" s="3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Y27" s="1"/>
      <c r="VYB27" s="3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Z27" s="1"/>
      <c r="VZC27" s="3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WAA27" s="1"/>
      <c r="WAD27" s="3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B27" s="1"/>
      <c r="WBE27" s="3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C27" s="1"/>
      <c r="WCF27" s="3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D27" s="1"/>
      <c r="WDG27" s="3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E27" s="1"/>
      <c r="WEH27" s="3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F27" s="1"/>
      <c r="WFI27" s="3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G27" s="1"/>
      <c r="WGJ27" s="3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H27" s="1"/>
      <c r="WHK27" s="3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I27" s="1"/>
      <c r="WIL27" s="3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J27" s="1"/>
      <c r="WJM27" s="3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K27" s="1"/>
      <c r="WKN27" s="3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L27" s="1"/>
      <c r="WLO27" s="3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M27" s="1"/>
      <c r="WMP27" s="3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N27" s="1"/>
      <c r="WNQ27" s="3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O27" s="1"/>
      <c r="WOR27" s="3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P27" s="1"/>
      <c r="WPS27" s="3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Q27" s="1"/>
      <c r="WQT27" s="3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R27" s="1"/>
      <c r="WRU27" s="3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S27" s="1"/>
      <c r="WSV27" s="3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T27" s="1"/>
      <c r="WTW27" s="3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U27" s="1"/>
      <c r="WUX27" s="3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V27" s="1"/>
      <c r="WVY27" s="3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W27" s="1"/>
      <c r="WWZ27" s="3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X27" s="1"/>
      <c r="WYA27" s="3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Y27" s="1"/>
      <c r="WZB27" s="3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Z27" s="1"/>
      <c r="XAC27" s="3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BA27" s="1"/>
      <c r="XBD27" s="3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B27" s="1"/>
      <c r="XCE27" s="3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C27" s="1"/>
      <c r="XDF27" s="3"/>
      <c r="XDH27" s="8"/>
      <c r="XDI27" s="8"/>
      <c r="XDJ27" s="8"/>
      <c r="XDK27" s="8"/>
      <c r="XDL27" s="8"/>
      <c r="XDM27" s="8"/>
      <c r="XDN27" s="8"/>
      <c r="XDO27" s="8"/>
      <c r="XDP27" s="8"/>
      <c r="XDQ27" s="8"/>
      <c r="XDR27" s="8"/>
      <c r="XDS27" s="8"/>
      <c r="XDT27" s="8"/>
      <c r="XDU27" s="8"/>
      <c r="XDV27" s="8"/>
      <c r="XDW27" s="8"/>
      <c r="XDX27" s="8"/>
      <c r="XDY27" s="8"/>
      <c r="XDZ27" s="8"/>
      <c r="XEA27" s="8"/>
      <c r="XEB27" s="8"/>
      <c r="XED27" s="1"/>
      <c r="XEG27" s="3"/>
      <c r="XEI27" s="8"/>
      <c r="XEJ27" s="8"/>
      <c r="XEK27" s="8"/>
      <c r="XEL27" s="8"/>
      <c r="XEM27" s="8"/>
      <c r="XEN27" s="8"/>
      <c r="XEO27" s="8"/>
      <c r="XEP27" s="8"/>
      <c r="XEQ27" s="8"/>
      <c r="XER27" s="8"/>
      <c r="XES27" s="8"/>
      <c r="XET27" s="8"/>
      <c r="XEU27" s="8"/>
      <c r="XEV27" s="8"/>
      <c r="XEW27" s="8"/>
      <c r="XEX27" s="8"/>
      <c r="XEY27" s="8"/>
      <c r="XEZ27" s="8"/>
      <c r="XFA27" s="8"/>
      <c r="XFB27" s="8"/>
    </row>
    <row r="28" spans="1:1022 1025:2048 2051:3072 3074:14336 14338:15359 15362:16382" ht="21" x14ac:dyDescent="0.2">
      <c r="A28" s="3" t="s">
        <v>71</v>
      </c>
      <c r="C28" s="43">
        <v>3000000</v>
      </c>
      <c r="D28" s="8"/>
      <c r="E28" s="8">
        <v>91995292257</v>
      </c>
      <c r="F28" s="8"/>
      <c r="G28" s="8">
        <v>122685651000</v>
      </c>
      <c r="H28" s="8"/>
      <c r="I28" s="43">
        <v>0</v>
      </c>
      <c r="J28" s="8"/>
      <c r="K28" s="43">
        <v>0</v>
      </c>
      <c r="L28" s="8"/>
      <c r="M28" s="43">
        <v>-100000</v>
      </c>
      <c r="N28" s="8"/>
      <c r="O28" s="43">
        <v>4431474986</v>
      </c>
      <c r="P28" s="8"/>
      <c r="Q28" s="43">
        <v>2900000</v>
      </c>
      <c r="R28" s="43"/>
      <c r="S28" s="2">
        <v>45280</v>
      </c>
      <c r="T28" s="43"/>
      <c r="U28" s="43">
        <v>88928782516</v>
      </c>
      <c r="V28" s="43"/>
      <c r="W28" s="43">
        <v>130530693600</v>
      </c>
      <c r="Y28" s="1">
        <v>6.4082058274238032E-3</v>
      </c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X28" s="1"/>
      <c r="BA28" s="3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Y28" s="1"/>
      <c r="CB28" s="3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Z28" s="1"/>
      <c r="DC28" s="3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EA28" s="1"/>
      <c r="ED28" s="3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B28" s="1"/>
      <c r="FE28" s="3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C28" s="1"/>
      <c r="GF28" s="3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D28" s="1"/>
      <c r="HG28" s="3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E28" s="1"/>
      <c r="IH28" s="3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F28" s="1"/>
      <c r="JI28" s="3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G28" s="1"/>
      <c r="KJ28" s="3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H28" s="1"/>
      <c r="LK28" s="3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I28" s="1"/>
      <c r="ML28" s="3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J28" s="1"/>
      <c r="NM28" s="3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K28" s="1"/>
      <c r="ON28" s="3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L28" s="1"/>
      <c r="PO28" s="3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M28" s="1"/>
      <c r="QP28" s="3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N28" s="1"/>
      <c r="RQ28" s="3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O28" s="1"/>
      <c r="SR28" s="3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P28" s="1"/>
      <c r="TS28" s="3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Q28" s="1"/>
      <c r="UT28" s="3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R28" s="1"/>
      <c r="VU28" s="3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S28" s="1"/>
      <c r="WV28" s="3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T28" s="1"/>
      <c r="XW28" s="3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U28" s="1"/>
      <c r="YX28" s="3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V28" s="1"/>
      <c r="ZY28" s="3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W28" s="1"/>
      <c r="AAZ28" s="3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X28" s="1"/>
      <c r="ACA28" s="3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Y28" s="1"/>
      <c r="ADB28" s="3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Z28" s="1"/>
      <c r="AEC28" s="3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FA28" s="1"/>
      <c r="AFD28" s="3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B28" s="1"/>
      <c r="AGE28" s="3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C28" s="1"/>
      <c r="AHF28" s="3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D28" s="1"/>
      <c r="AIG28" s="3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E28" s="1"/>
      <c r="AJH28" s="3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F28" s="1"/>
      <c r="AKI28" s="3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G28" s="1"/>
      <c r="ALJ28" s="3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H28" s="1"/>
      <c r="AMK28" s="3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I28" s="1"/>
      <c r="ANL28" s="3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J28" s="1"/>
      <c r="AOM28" s="3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K28" s="1"/>
      <c r="APN28" s="3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L28" s="1"/>
      <c r="AQO28" s="3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M28" s="1"/>
      <c r="ARP28" s="3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N28" s="1"/>
      <c r="ASQ28" s="3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O28" s="1"/>
      <c r="ATR28" s="3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P28" s="1"/>
      <c r="AUS28" s="3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Q28" s="1"/>
      <c r="AVT28" s="3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R28" s="1"/>
      <c r="AWU28" s="3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S28" s="1"/>
      <c r="AXV28" s="3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T28" s="1"/>
      <c r="AYW28" s="3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U28" s="1"/>
      <c r="AZX28" s="3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V28" s="1"/>
      <c r="BAY28" s="3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W28" s="1"/>
      <c r="BBZ28" s="3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X28" s="1"/>
      <c r="BDA28" s="3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Y28" s="1"/>
      <c r="BEB28" s="3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Z28" s="1"/>
      <c r="BFC28" s="3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GA28" s="1"/>
      <c r="BGD28" s="3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B28" s="1"/>
      <c r="BHE28" s="3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C28" s="1"/>
      <c r="BIF28" s="3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D28" s="1"/>
      <c r="BJG28" s="3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E28" s="1"/>
      <c r="BKH28" s="3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F28" s="1"/>
      <c r="BLI28" s="3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G28" s="1"/>
      <c r="BMJ28" s="3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H28" s="1"/>
      <c r="BNK28" s="3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I28" s="1"/>
      <c r="BOL28" s="3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J28" s="1"/>
      <c r="BPM28" s="3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K28" s="1"/>
      <c r="BQN28" s="3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L28" s="1"/>
      <c r="BRO28" s="3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M28" s="1"/>
      <c r="BSP28" s="3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N28" s="1"/>
      <c r="BTQ28" s="3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O28" s="1"/>
      <c r="BUR28" s="3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P28" s="1"/>
      <c r="BVS28" s="3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Q28" s="1"/>
      <c r="BWT28" s="3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R28" s="1"/>
      <c r="BXU28" s="3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S28" s="1"/>
      <c r="BYV28" s="3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T28" s="1"/>
      <c r="BZW28" s="3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U28" s="1"/>
      <c r="CAX28" s="3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V28" s="1"/>
      <c r="CBY28" s="3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W28" s="1"/>
      <c r="CCZ28" s="3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X28" s="1"/>
      <c r="CEA28" s="3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Y28" s="1"/>
      <c r="CFB28" s="3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Z28" s="1"/>
      <c r="CGC28" s="3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HA28" s="1"/>
      <c r="CHD28" s="3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B28" s="1"/>
      <c r="CIE28" s="3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C28" s="1"/>
      <c r="CJF28" s="3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D28" s="1"/>
      <c r="CKG28" s="3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E28" s="1"/>
      <c r="CLH28" s="3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F28" s="1"/>
      <c r="CMI28" s="3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G28" s="1"/>
      <c r="CNJ28" s="3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H28" s="1"/>
      <c r="COK28" s="3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I28" s="1"/>
      <c r="CPL28" s="3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J28" s="1"/>
      <c r="CQM28" s="3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K28" s="1"/>
      <c r="CRN28" s="3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L28" s="1"/>
      <c r="CSO28" s="3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M28" s="1"/>
      <c r="CTP28" s="3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N28" s="1"/>
      <c r="CUQ28" s="3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O28" s="1"/>
      <c r="CVR28" s="3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P28" s="1"/>
      <c r="CWS28" s="3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Q28" s="1"/>
      <c r="CXT28" s="3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R28" s="1"/>
      <c r="CYU28" s="3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S28" s="1"/>
      <c r="CZV28" s="3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T28" s="1"/>
      <c r="DAW28" s="3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U28" s="1"/>
      <c r="DBX28" s="3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V28" s="1"/>
      <c r="DCY28" s="3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W28" s="1"/>
      <c r="DDZ28" s="3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X28" s="1"/>
      <c r="DFA28" s="3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Y28" s="1"/>
      <c r="DGB28" s="3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Z28" s="1"/>
      <c r="DHC28" s="3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IA28" s="1"/>
      <c r="DID28" s="3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B28" s="1"/>
      <c r="DJE28" s="3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C28" s="1"/>
      <c r="DKF28" s="3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D28" s="1"/>
      <c r="DLG28" s="3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E28" s="1"/>
      <c r="DMH28" s="3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F28" s="1"/>
      <c r="DNI28" s="3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G28" s="1"/>
      <c r="DOJ28" s="3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H28" s="1"/>
      <c r="DPK28" s="3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I28" s="1"/>
      <c r="DQL28" s="3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J28" s="1"/>
      <c r="DRM28" s="3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K28" s="1"/>
      <c r="DSN28" s="3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L28" s="1"/>
      <c r="DTO28" s="3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M28" s="1"/>
      <c r="DUP28" s="3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N28" s="1"/>
      <c r="DVQ28" s="3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O28" s="1"/>
      <c r="DWR28" s="3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P28" s="1"/>
      <c r="DXS28" s="3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Q28" s="1"/>
      <c r="DYT28" s="3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R28" s="1"/>
      <c r="DZU28" s="3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S28" s="1"/>
      <c r="EAV28" s="3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T28" s="1"/>
      <c r="EBW28" s="3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U28" s="1"/>
      <c r="ECX28" s="3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V28" s="1"/>
      <c r="EDY28" s="3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W28" s="1"/>
      <c r="EEZ28" s="3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X28" s="1"/>
      <c r="EGA28" s="3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Y28" s="1"/>
      <c r="EHB28" s="3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Z28" s="1"/>
      <c r="EIC28" s="3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JA28" s="1"/>
      <c r="EJD28" s="3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B28" s="1"/>
      <c r="EKE28" s="3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C28" s="1"/>
      <c r="ELF28" s="3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D28" s="1"/>
      <c r="EMG28" s="3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E28" s="1"/>
      <c r="ENH28" s="3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F28" s="1"/>
      <c r="EOI28" s="3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G28" s="1"/>
      <c r="EPJ28" s="3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H28" s="1"/>
      <c r="EQK28" s="3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I28" s="1"/>
      <c r="ERL28" s="3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J28" s="1"/>
      <c r="ESM28" s="3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K28" s="1"/>
      <c r="ETN28" s="3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L28" s="1"/>
      <c r="EUO28" s="3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M28" s="1"/>
      <c r="EVP28" s="3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N28" s="1"/>
      <c r="EWQ28" s="3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O28" s="1"/>
      <c r="EXR28" s="3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P28" s="1"/>
      <c r="EYS28" s="3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Q28" s="1"/>
      <c r="EZT28" s="3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R28" s="1"/>
      <c r="FAU28" s="3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S28" s="1"/>
      <c r="FBV28" s="3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T28" s="1"/>
      <c r="FCW28" s="3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U28" s="1"/>
      <c r="FDX28" s="3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V28" s="1"/>
      <c r="FEY28" s="3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W28" s="1"/>
      <c r="FFZ28" s="3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X28" s="1"/>
      <c r="FHA28" s="3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Y28" s="1"/>
      <c r="FIB28" s="3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Z28" s="1"/>
      <c r="FJC28" s="3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KA28" s="1"/>
      <c r="FKD28" s="3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B28" s="1"/>
      <c r="FLE28" s="3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C28" s="1"/>
      <c r="FMF28" s="3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D28" s="1"/>
      <c r="FNG28" s="3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E28" s="1"/>
      <c r="FOH28" s="3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F28" s="1"/>
      <c r="FPI28" s="3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G28" s="1"/>
      <c r="FQJ28" s="3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H28" s="1"/>
      <c r="FRK28" s="3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I28" s="1"/>
      <c r="FSL28" s="3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J28" s="1"/>
      <c r="FTM28" s="3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K28" s="1"/>
      <c r="FUN28" s="3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L28" s="1"/>
      <c r="FVO28" s="3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M28" s="1"/>
      <c r="FWP28" s="3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N28" s="1"/>
      <c r="FXQ28" s="3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O28" s="1"/>
      <c r="FYR28" s="3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P28" s="1"/>
      <c r="FZS28" s="3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Q28" s="1"/>
      <c r="GAT28" s="3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R28" s="1"/>
      <c r="GBU28" s="3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S28" s="1"/>
      <c r="GCV28" s="3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T28" s="1"/>
      <c r="GDW28" s="3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U28" s="1"/>
      <c r="GEX28" s="3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V28" s="1"/>
      <c r="GFY28" s="3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W28" s="1"/>
      <c r="GGZ28" s="3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X28" s="1"/>
      <c r="GIA28" s="3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Y28" s="1"/>
      <c r="GJB28" s="3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Z28" s="1"/>
      <c r="GKC28" s="3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LA28" s="1"/>
      <c r="GLD28" s="3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B28" s="1"/>
      <c r="GME28" s="3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C28" s="1"/>
      <c r="GNF28" s="3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D28" s="1"/>
      <c r="GOG28" s="3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E28" s="1"/>
      <c r="GPH28" s="3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F28" s="1"/>
      <c r="GQI28" s="3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G28" s="1"/>
      <c r="GRJ28" s="3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H28" s="1"/>
      <c r="GSK28" s="3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I28" s="1"/>
      <c r="GTL28" s="3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J28" s="1"/>
      <c r="GUM28" s="3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K28" s="1"/>
      <c r="GVN28" s="3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L28" s="1"/>
      <c r="GWO28" s="3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M28" s="1"/>
      <c r="GXP28" s="3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N28" s="1"/>
      <c r="GYQ28" s="3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O28" s="1"/>
      <c r="GZR28" s="3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P28" s="1"/>
      <c r="HAS28" s="3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Q28" s="1"/>
      <c r="HBT28" s="3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R28" s="1"/>
      <c r="HCU28" s="3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S28" s="1"/>
      <c r="HDV28" s="3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T28" s="1"/>
      <c r="HEW28" s="3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U28" s="1"/>
      <c r="HFX28" s="3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V28" s="1"/>
      <c r="HGY28" s="3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W28" s="1"/>
      <c r="HHZ28" s="3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X28" s="1"/>
      <c r="HJA28" s="3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Y28" s="1"/>
      <c r="HKB28" s="3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Z28" s="1"/>
      <c r="HLC28" s="3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MA28" s="1"/>
      <c r="HMD28" s="3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B28" s="1"/>
      <c r="HNE28" s="3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C28" s="1"/>
      <c r="HOF28" s="3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D28" s="1"/>
      <c r="HPG28" s="3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E28" s="1"/>
      <c r="HQH28" s="3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F28" s="1"/>
      <c r="HRI28" s="3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G28" s="1"/>
      <c r="HSJ28" s="3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H28" s="1"/>
      <c r="HTK28" s="3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I28" s="1"/>
      <c r="HUL28" s="3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J28" s="1"/>
      <c r="HVM28" s="3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K28" s="1"/>
      <c r="HWN28" s="3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L28" s="1"/>
      <c r="HXO28" s="3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M28" s="1"/>
      <c r="HYP28" s="3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N28" s="1"/>
      <c r="HZQ28" s="3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O28" s="1"/>
      <c r="IAR28" s="3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P28" s="1"/>
      <c r="IBS28" s="3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Q28" s="1"/>
      <c r="ICT28" s="3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R28" s="1"/>
      <c r="IDU28" s="3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S28" s="1"/>
      <c r="IEV28" s="3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T28" s="1"/>
      <c r="IFW28" s="3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U28" s="1"/>
      <c r="IGX28" s="3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V28" s="1"/>
      <c r="IHY28" s="3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W28" s="1"/>
      <c r="IIZ28" s="3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X28" s="1"/>
      <c r="IKA28" s="3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Y28" s="1"/>
      <c r="ILB28" s="3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Z28" s="1"/>
      <c r="IMC28" s="3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NA28" s="1"/>
      <c r="IND28" s="3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B28" s="1"/>
      <c r="IOE28" s="3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C28" s="1"/>
      <c r="IPF28" s="3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D28" s="1"/>
      <c r="IQG28" s="3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E28" s="1"/>
      <c r="IRH28" s="3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F28" s="1"/>
      <c r="ISI28" s="3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G28" s="1"/>
      <c r="ITJ28" s="3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H28" s="1"/>
      <c r="IUK28" s="3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I28" s="1"/>
      <c r="IVL28" s="3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J28" s="1"/>
      <c r="IWM28" s="3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K28" s="1"/>
      <c r="IXN28" s="3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L28" s="1"/>
      <c r="IYO28" s="3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M28" s="1"/>
      <c r="IZP28" s="3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N28" s="1"/>
      <c r="JAQ28" s="3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O28" s="1"/>
      <c r="JBR28" s="3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P28" s="1"/>
      <c r="JCS28" s="3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Q28" s="1"/>
      <c r="JDT28" s="3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R28" s="1"/>
      <c r="JEU28" s="3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S28" s="1"/>
      <c r="JFV28" s="3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T28" s="1"/>
      <c r="JGW28" s="3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U28" s="1"/>
      <c r="JHX28" s="3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V28" s="1"/>
      <c r="JIY28" s="3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W28" s="1"/>
      <c r="JJZ28" s="3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X28" s="1"/>
      <c r="JLA28" s="3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Y28" s="1"/>
      <c r="JMB28" s="3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Z28" s="1"/>
      <c r="JNC28" s="3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OA28" s="1"/>
      <c r="JOD28" s="3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B28" s="1"/>
      <c r="JPE28" s="3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C28" s="1"/>
      <c r="JQF28" s="3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D28" s="1"/>
      <c r="JRG28" s="3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E28" s="1"/>
      <c r="JSH28" s="3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F28" s="1"/>
      <c r="JTI28" s="3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G28" s="1"/>
      <c r="JUJ28" s="3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H28" s="1"/>
      <c r="JVK28" s="3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I28" s="1"/>
      <c r="JWL28" s="3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J28" s="1"/>
      <c r="JXM28" s="3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K28" s="1"/>
      <c r="JYN28" s="3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L28" s="1"/>
      <c r="JZO28" s="3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M28" s="1"/>
      <c r="KAP28" s="3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N28" s="1"/>
      <c r="KBQ28" s="3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O28" s="1"/>
      <c r="KCR28" s="3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P28" s="1"/>
      <c r="KDS28" s="3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Q28" s="1"/>
      <c r="KET28" s="3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R28" s="1"/>
      <c r="KFU28" s="3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S28" s="1"/>
      <c r="KGV28" s="3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T28" s="1"/>
      <c r="KHW28" s="3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U28" s="1"/>
      <c r="KIX28" s="3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V28" s="1"/>
      <c r="KJY28" s="3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W28" s="1"/>
      <c r="KKZ28" s="3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X28" s="1"/>
      <c r="KMA28" s="3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Y28" s="1"/>
      <c r="KNB28" s="3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Z28" s="1"/>
      <c r="KOC28" s="3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PA28" s="1"/>
      <c r="KPD28" s="3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B28" s="1"/>
      <c r="KQE28" s="3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C28" s="1"/>
      <c r="KRF28" s="3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D28" s="1"/>
      <c r="KSG28" s="3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E28" s="1"/>
      <c r="KTH28" s="3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F28" s="1"/>
      <c r="KUI28" s="3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G28" s="1"/>
      <c r="KVJ28" s="3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H28" s="1"/>
      <c r="KWK28" s="3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I28" s="1"/>
      <c r="KXL28" s="3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J28" s="1"/>
      <c r="KYM28" s="3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K28" s="1"/>
      <c r="KZN28" s="3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L28" s="1"/>
      <c r="LAO28" s="3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M28" s="1"/>
      <c r="LBP28" s="3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N28" s="1"/>
      <c r="LCQ28" s="3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O28" s="1"/>
      <c r="LDR28" s="3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P28" s="1"/>
      <c r="LES28" s="3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Q28" s="1"/>
      <c r="LFT28" s="3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R28" s="1"/>
      <c r="LGU28" s="3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S28" s="1"/>
      <c r="LHV28" s="3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T28" s="1"/>
      <c r="LIW28" s="3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U28" s="1"/>
      <c r="LJX28" s="3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V28" s="1"/>
      <c r="LKY28" s="3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W28" s="1"/>
      <c r="LLZ28" s="3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X28" s="1"/>
      <c r="LNA28" s="3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Y28" s="1"/>
      <c r="LOB28" s="3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Z28" s="1"/>
      <c r="LPC28" s="3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QA28" s="1"/>
      <c r="LQD28" s="3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B28" s="1"/>
      <c r="LRE28" s="3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C28" s="1"/>
      <c r="LSF28" s="3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D28" s="1"/>
      <c r="LTG28" s="3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E28" s="1"/>
      <c r="LUH28" s="3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F28" s="1"/>
      <c r="LVI28" s="3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G28" s="1"/>
      <c r="LWJ28" s="3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H28" s="1"/>
      <c r="LXK28" s="3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I28" s="1"/>
      <c r="LYL28" s="3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J28" s="1"/>
      <c r="LZM28" s="3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K28" s="1"/>
      <c r="MAN28" s="3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L28" s="1"/>
      <c r="MBO28" s="3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M28" s="1"/>
      <c r="MCP28" s="3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N28" s="1"/>
      <c r="MDQ28" s="3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O28" s="1"/>
      <c r="MER28" s="3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P28" s="1"/>
      <c r="MFS28" s="3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Q28" s="1"/>
      <c r="MGT28" s="3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R28" s="1"/>
      <c r="MHU28" s="3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S28" s="1"/>
      <c r="MIV28" s="3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T28" s="1"/>
      <c r="MJW28" s="3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U28" s="1"/>
      <c r="MKX28" s="3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V28" s="1"/>
      <c r="MLY28" s="3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W28" s="1"/>
      <c r="MMZ28" s="3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X28" s="1"/>
      <c r="MOA28" s="3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Y28" s="1"/>
      <c r="MPB28" s="3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Z28" s="1"/>
      <c r="MQC28" s="3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RA28" s="1"/>
      <c r="MRD28" s="3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B28" s="1"/>
      <c r="MSE28" s="3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C28" s="1"/>
      <c r="MTF28" s="3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D28" s="1"/>
      <c r="MUG28" s="3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E28" s="1"/>
      <c r="MVH28" s="3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F28" s="1"/>
      <c r="MWI28" s="3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G28" s="1"/>
      <c r="MXJ28" s="3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H28" s="1"/>
      <c r="MYK28" s="3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I28" s="1"/>
      <c r="MZL28" s="3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J28" s="1"/>
      <c r="NAM28" s="3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K28" s="1"/>
      <c r="NBN28" s="3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L28" s="1"/>
      <c r="NCO28" s="3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M28" s="1"/>
      <c r="NDP28" s="3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N28" s="1"/>
      <c r="NEQ28" s="3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O28" s="1"/>
      <c r="NFR28" s="3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P28" s="1"/>
      <c r="NGS28" s="3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Q28" s="1"/>
      <c r="NHT28" s="3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R28" s="1"/>
      <c r="NIU28" s="3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S28" s="1"/>
      <c r="NJV28" s="3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T28" s="1"/>
      <c r="NKW28" s="3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U28" s="1"/>
      <c r="NLX28" s="3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V28" s="1"/>
      <c r="NMY28" s="3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W28" s="1"/>
      <c r="NNZ28" s="3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X28" s="1"/>
      <c r="NPA28" s="3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Y28" s="1"/>
      <c r="NQB28" s="3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Z28" s="1"/>
      <c r="NRC28" s="3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SA28" s="1"/>
      <c r="NSD28" s="3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B28" s="1"/>
      <c r="NTE28" s="3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C28" s="1"/>
      <c r="NUF28" s="3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D28" s="1"/>
      <c r="NVG28" s="3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E28" s="1"/>
      <c r="NWH28" s="3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F28" s="1"/>
      <c r="NXI28" s="3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G28" s="1"/>
      <c r="NYJ28" s="3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H28" s="1"/>
      <c r="NZK28" s="3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I28" s="1"/>
      <c r="OAL28" s="3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J28" s="1"/>
      <c r="OBM28" s="3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K28" s="1"/>
      <c r="OCN28" s="3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L28" s="1"/>
      <c r="ODO28" s="3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M28" s="1"/>
      <c r="OEP28" s="3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N28" s="1"/>
      <c r="OFQ28" s="3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O28" s="1"/>
      <c r="OGR28" s="3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P28" s="1"/>
      <c r="OHS28" s="3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Q28" s="1"/>
      <c r="OIT28" s="3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R28" s="1"/>
      <c r="OJU28" s="3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S28" s="1"/>
      <c r="OKV28" s="3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T28" s="1"/>
      <c r="OLW28" s="3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U28" s="1"/>
      <c r="OMX28" s="3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V28" s="1"/>
      <c r="ONY28" s="3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W28" s="1"/>
      <c r="OOZ28" s="3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X28" s="1"/>
      <c r="OQA28" s="3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Y28" s="1"/>
      <c r="ORB28" s="3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Z28" s="1"/>
      <c r="OSC28" s="3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TA28" s="1"/>
      <c r="OTD28" s="3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B28" s="1"/>
      <c r="OUE28" s="3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C28" s="1"/>
      <c r="OVF28" s="3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D28" s="1"/>
      <c r="OWG28" s="3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E28" s="1"/>
      <c r="OXH28" s="3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F28" s="1"/>
      <c r="OYI28" s="3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G28" s="1"/>
      <c r="OZJ28" s="3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H28" s="1"/>
      <c r="PAK28" s="3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I28" s="1"/>
      <c r="PBL28" s="3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J28" s="1"/>
      <c r="PCM28" s="3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K28" s="1"/>
      <c r="PDN28" s="3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L28" s="1"/>
      <c r="PEO28" s="3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M28" s="1"/>
      <c r="PFP28" s="3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N28" s="1"/>
      <c r="PGQ28" s="3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O28" s="1"/>
      <c r="PHR28" s="3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P28" s="1"/>
      <c r="PIS28" s="3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Q28" s="1"/>
      <c r="PJT28" s="3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R28" s="1"/>
      <c r="PKU28" s="3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S28" s="1"/>
      <c r="PLV28" s="3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T28" s="1"/>
      <c r="PMW28" s="3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U28" s="1"/>
      <c r="PNX28" s="3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V28" s="1"/>
      <c r="POY28" s="3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W28" s="1"/>
      <c r="PPZ28" s="3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X28" s="1"/>
      <c r="PRA28" s="3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Y28" s="1"/>
      <c r="PSB28" s="3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Z28" s="1"/>
      <c r="PTC28" s="3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UA28" s="1"/>
      <c r="PUD28" s="3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B28" s="1"/>
      <c r="PVE28" s="3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C28" s="1"/>
      <c r="PWF28" s="3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D28" s="1"/>
      <c r="PXG28" s="3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E28" s="1"/>
      <c r="PYH28" s="3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F28" s="1"/>
      <c r="PZI28" s="3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G28" s="1"/>
      <c r="QAJ28" s="3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H28" s="1"/>
      <c r="QBK28" s="3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I28" s="1"/>
      <c r="QCL28" s="3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J28" s="1"/>
      <c r="QDM28" s="3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K28" s="1"/>
      <c r="QEN28" s="3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L28" s="1"/>
      <c r="QFO28" s="3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M28" s="1"/>
      <c r="QGP28" s="3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N28" s="1"/>
      <c r="QHQ28" s="3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O28" s="1"/>
      <c r="QIR28" s="3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P28" s="1"/>
      <c r="QJS28" s="3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Q28" s="1"/>
      <c r="QKT28" s="3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R28" s="1"/>
      <c r="QLU28" s="3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S28" s="1"/>
      <c r="QMV28" s="3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T28" s="1"/>
      <c r="QNW28" s="3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U28" s="1"/>
      <c r="QOX28" s="3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V28" s="1"/>
      <c r="QPY28" s="3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W28" s="1"/>
      <c r="QQZ28" s="3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X28" s="1"/>
      <c r="QSA28" s="3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Y28" s="1"/>
      <c r="QTB28" s="3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Z28" s="1"/>
      <c r="QUC28" s="3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VA28" s="1"/>
      <c r="QVD28" s="3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B28" s="1"/>
      <c r="QWE28" s="3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C28" s="1"/>
      <c r="QXF28" s="3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D28" s="1"/>
      <c r="QYG28" s="3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E28" s="1"/>
      <c r="QZH28" s="3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F28" s="1"/>
      <c r="RAI28" s="3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G28" s="1"/>
      <c r="RBJ28" s="3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H28" s="1"/>
      <c r="RCK28" s="3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I28" s="1"/>
      <c r="RDL28" s="3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J28" s="1"/>
      <c r="REM28" s="3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K28" s="1"/>
      <c r="RFN28" s="3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L28" s="1"/>
      <c r="RGO28" s="3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M28" s="1"/>
      <c r="RHP28" s="3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N28" s="1"/>
      <c r="RIQ28" s="3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O28" s="1"/>
      <c r="RJR28" s="3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P28" s="1"/>
      <c r="RKS28" s="3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Q28" s="1"/>
      <c r="RLT28" s="3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R28" s="1"/>
      <c r="RMU28" s="3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S28" s="1"/>
      <c r="RNV28" s="3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T28" s="1"/>
      <c r="ROW28" s="3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U28" s="1"/>
      <c r="RPX28" s="3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V28" s="1"/>
      <c r="RQY28" s="3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W28" s="1"/>
      <c r="RRZ28" s="3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X28" s="1"/>
      <c r="RTA28" s="3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Y28" s="1"/>
      <c r="RUB28" s="3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Z28" s="1"/>
      <c r="RVC28" s="3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WA28" s="1"/>
      <c r="RWD28" s="3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B28" s="1"/>
      <c r="RXE28" s="3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C28" s="1"/>
      <c r="RYF28" s="3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D28" s="1"/>
      <c r="RZG28" s="3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E28" s="1"/>
      <c r="SAH28" s="3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F28" s="1"/>
      <c r="SBI28" s="3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G28" s="1"/>
      <c r="SCJ28" s="3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H28" s="1"/>
      <c r="SDK28" s="3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I28" s="1"/>
      <c r="SEL28" s="3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J28" s="1"/>
      <c r="SFM28" s="3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K28" s="1"/>
      <c r="SGN28" s="3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L28" s="1"/>
      <c r="SHO28" s="3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M28" s="1"/>
      <c r="SIP28" s="3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N28" s="1"/>
      <c r="SJQ28" s="3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O28" s="1"/>
      <c r="SKR28" s="3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P28" s="1"/>
      <c r="SLS28" s="3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Q28" s="1"/>
      <c r="SMT28" s="3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R28" s="1"/>
      <c r="SNU28" s="3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S28" s="1"/>
      <c r="SOV28" s="3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T28" s="1"/>
      <c r="SPW28" s="3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U28" s="1"/>
      <c r="SQX28" s="3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V28" s="1"/>
      <c r="SRY28" s="3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W28" s="1"/>
      <c r="SSZ28" s="3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X28" s="1"/>
      <c r="SUA28" s="3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Y28" s="1"/>
      <c r="SVB28" s="3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Z28" s="1"/>
      <c r="SWC28" s="3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XA28" s="1"/>
      <c r="SXD28" s="3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B28" s="1"/>
      <c r="SYE28" s="3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C28" s="1"/>
      <c r="SZF28" s="3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D28" s="1"/>
      <c r="TAG28" s="3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E28" s="1"/>
      <c r="TBH28" s="3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F28" s="1"/>
      <c r="TCI28" s="3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G28" s="1"/>
      <c r="TDJ28" s="3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H28" s="1"/>
      <c r="TEK28" s="3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I28" s="1"/>
      <c r="TFL28" s="3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J28" s="1"/>
      <c r="TGM28" s="3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K28" s="1"/>
      <c r="THN28" s="3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L28" s="1"/>
      <c r="TIO28" s="3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M28" s="1"/>
      <c r="TJP28" s="3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N28" s="1"/>
      <c r="TKQ28" s="3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O28" s="1"/>
      <c r="TLR28" s="3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P28" s="1"/>
      <c r="TMS28" s="3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Q28" s="1"/>
      <c r="TNT28" s="3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R28" s="1"/>
      <c r="TOU28" s="3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S28" s="1"/>
      <c r="TPV28" s="3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T28" s="1"/>
      <c r="TQW28" s="3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U28" s="1"/>
      <c r="TRX28" s="3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V28" s="1"/>
      <c r="TSY28" s="3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W28" s="1"/>
      <c r="TTZ28" s="3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X28" s="1"/>
      <c r="TVA28" s="3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Y28" s="1"/>
      <c r="TWB28" s="3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Z28" s="1"/>
      <c r="TXC28" s="3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YA28" s="1"/>
      <c r="TYD28" s="3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B28" s="1"/>
      <c r="TZE28" s="3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C28" s="1"/>
      <c r="UAF28" s="3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D28" s="1"/>
      <c r="UBG28" s="3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E28" s="1"/>
      <c r="UCH28" s="3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F28" s="1"/>
      <c r="UDI28" s="3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G28" s="1"/>
      <c r="UEJ28" s="3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H28" s="1"/>
      <c r="UFK28" s="3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I28" s="1"/>
      <c r="UGL28" s="3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J28" s="1"/>
      <c r="UHM28" s="3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K28" s="1"/>
      <c r="UIN28" s="3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L28" s="1"/>
      <c r="UJO28" s="3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M28" s="1"/>
      <c r="UKP28" s="3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N28" s="1"/>
      <c r="ULQ28" s="3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O28" s="1"/>
      <c r="UMR28" s="3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P28" s="1"/>
      <c r="UNS28" s="3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Q28" s="1"/>
      <c r="UOT28" s="3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R28" s="1"/>
      <c r="UPU28" s="3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S28" s="1"/>
      <c r="UQV28" s="3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T28" s="1"/>
      <c r="URW28" s="3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U28" s="1"/>
      <c r="USX28" s="3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V28" s="1"/>
      <c r="UTY28" s="3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W28" s="1"/>
      <c r="UUZ28" s="3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X28" s="1"/>
      <c r="UWA28" s="3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Y28" s="1"/>
      <c r="UXB28" s="3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Z28" s="1"/>
      <c r="UYC28" s="3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ZA28" s="1"/>
      <c r="UZD28" s="3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B28" s="1"/>
      <c r="VAE28" s="3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C28" s="1"/>
      <c r="VBF28" s="3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D28" s="1"/>
      <c r="VCG28" s="3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E28" s="1"/>
      <c r="VDH28" s="3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F28" s="1"/>
      <c r="VEI28" s="3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G28" s="1"/>
      <c r="VFJ28" s="3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H28" s="1"/>
      <c r="VGK28" s="3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I28" s="1"/>
      <c r="VHL28" s="3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J28" s="1"/>
      <c r="VIM28" s="3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K28" s="1"/>
      <c r="VJN28" s="3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L28" s="1"/>
      <c r="VKO28" s="3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M28" s="1"/>
      <c r="VLP28" s="3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N28" s="1"/>
      <c r="VMQ28" s="3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O28" s="1"/>
      <c r="VNR28" s="3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P28" s="1"/>
      <c r="VOS28" s="3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Q28" s="1"/>
      <c r="VPT28" s="3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R28" s="1"/>
      <c r="VQU28" s="3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S28" s="1"/>
      <c r="VRV28" s="3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T28" s="1"/>
      <c r="VSW28" s="3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U28" s="1"/>
      <c r="VTX28" s="3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V28" s="1"/>
      <c r="VUY28" s="3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W28" s="1"/>
      <c r="VVZ28" s="3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X28" s="1"/>
      <c r="VXA28" s="3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Y28" s="1"/>
      <c r="VYB28" s="3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Z28" s="1"/>
      <c r="VZC28" s="3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WAA28" s="1"/>
      <c r="WAD28" s="3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B28" s="1"/>
      <c r="WBE28" s="3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C28" s="1"/>
      <c r="WCF28" s="3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D28" s="1"/>
      <c r="WDG28" s="3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E28" s="1"/>
      <c r="WEH28" s="3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F28" s="1"/>
      <c r="WFI28" s="3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G28" s="1"/>
      <c r="WGJ28" s="3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  <c r="WGZ28" s="8"/>
      <c r="WHA28" s="8"/>
      <c r="WHB28" s="8"/>
      <c r="WHC28" s="8"/>
      <c r="WHD28" s="8"/>
      <c r="WHE28" s="8"/>
      <c r="WHF28" s="8"/>
      <c r="WHH28" s="1"/>
      <c r="WHK28" s="3"/>
      <c r="WHM28" s="8"/>
      <c r="WHN28" s="8"/>
      <c r="WHO28" s="8"/>
      <c r="WHP28" s="8"/>
      <c r="WHQ28" s="8"/>
      <c r="WHR28" s="8"/>
      <c r="WHS28" s="8"/>
      <c r="WHT28" s="8"/>
      <c r="WHU28" s="8"/>
      <c r="WHV28" s="8"/>
      <c r="WHW28" s="8"/>
      <c r="WHX28" s="8"/>
      <c r="WHY28" s="8"/>
      <c r="WHZ28" s="8"/>
      <c r="WIA28" s="8"/>
      <c r="WIB28" s="8"/>
      <c r="WIC28" s="8"/>
      <c r="WID28" s="8"/>
      <c r="WIE28" s="8"/>
      <c r="WIF28" s="8"/>
      <c r="WIG28" s="8"/>
      <c r="WII28" s="1"/>
      <c r="WIL28" s="3"/>
      <c r="WIN28" s="8"/>
      <c r="WIO28" s="8"/>
      <c r="WIP28" s="8"/>
      <c r="WIQ28" s="8"/>
      <c r="WIR28" s="8"/>
      <c r="WIS28" s="8"/>
      <c r="WIT28" s="8"/>
      <c r="WIU28" s="8"/>
      <c r="WIV28" s="8"/>
      <c r="WIW28" s="8"/>
      <c r="WIX28" s="8"/>
      <c r="WIY28" s="8"/>
      <c r="WIZ28" s="8"/>
      <c r="WJA28" s="8"/>
      <c r="WJB28" s="8"/>
      <c r="WJC28" s="8"/>
      <c r="WJD28" s="8"/>
      <c r="WJE28" s="8"/>
      <c r="WJF28" s="8"/>
      <c r="WJG28" s="8"/>
      <c r="WJH28" s="8"/>
      <c r="WJJ28" s="1"/>
      <c r="WJM28" s="3"/>
      <c r="WJO28" s="8"/>
      <c r="WJP28" s="8"/>
      <c r="WJQ28" s="8"/>
      <c r="WJR28" s="8"/>
      <c r="WJS28" s="8"/>
      <c r="WJT28" s="8"/>
      <c r="WJU28" s="8"/>
      <c r="WJV28" s="8"/>
      <c r="WJW28" s="8"/>
      <c r="WJX28" s="8"/>
      <c r="WJY28" s="8"/>
      <c r="WJZ28" s="8"/>
      <c r="WKA28" s="8"/>
      <c r="WKB28" s="8"/>
      <c r="WKC28" s="8"/>
      <c r="WKD28" s="8"/>
      <c r="WKE28" s="8"/>
      <c r="WKF28" s="8"/>
      <c r="WKG28" s="8"/>
      <c r="WKH28" s="8"/>
      <c r="WKI28" s="8"/>
      <c r="WKK28" s="1"/>
      <c r="WKN28" s="3"/>
      <c r="WKP28" s="8"/>
      <c r="WKQ28" s="8"/>
      <c r="WKR28" s="8"/>
      <c r="WKS28" s="8"/>
      <c r="WKT28" s="8"/>
      <c r="WKU28" s="8"/>
      <c r="WKV28" s="8"/>
      <c r="WKW28" s="8"/>
      <c r="WKX28" s="8"/>
      <c r="WKY28" s="8"/>
      <c r="WKZ28" s="8"/>
      <c r="WLA28" s="8"/>
      <c r="WLB28" s="8"/>
      <c r="WLC28" s="8"/>
      <c r="WLD28" s="8"/>
      <c r="WLE28" s="8"/>
      <c r="WLF28" s="8"/>
      <c r="WLG28" s="8"/>
      <c r="WLH28" s="8"/>
      <c r="WLI28" s="8"/>
      <c r="WLJ28" s="8"/>
      <c r="WLL28" s="1"/>
      <c r="WLO28" s="3"/>
      <c r="WLQ28" s="8"/>
      <c r="WLR28" s="8"/>
      <c r="WLS28" s="8"/>
      <c r="WLT28" s="8"/>
      <c r="WLU28" s="8"/>
      <c r="WLV28" s="8"/>
      <c r="WLW28" s="8"/>
      <c r="WLX28" s="8"/>
      <c r="WLY28" s="8"/>
      <c r="WLZ28" s="8"/>
      <c r="WMA28" s="8"/>
      <c r="WMB28" s="8"/>
      <c r="WMC28" s="8"/>
      <c r="WMD28" s="8"/>
      <c r="WME28" s="8"/>
      <c r="WMF28" s="8"/>
      <c r="WMG28" s="8"/>
      <c r="WMH28" s="8"/>
      <c r="WMI28" s="8"/>
      <c r="WMJ28" s="8"/>
      <c r="WMK28" s="8"/>
      <c r="WMM28" s="1"/>
      <c r="WMP28" s="3"/>
      <c r="WMR28" s="8"/>
      <c r="WMS28" s="8"/>
      <c r="WMT28" s="8"/>
      <c r="WMU28" s="8"/>
      <c r="WMV28" s="8"/>
      <c r="WMW28" s="8"/>
      <c r="WMX28" s="8"/>
      <c r="WMY28" s="8"/>
      <c r="WMZ28" s="8"/>
      <c r="WNA28" s="8"/>
      <c r="WNB28" s="8"/>
      <c r="WNC28" s="8"/>
      <c r="WND28" s="8"/>
      <c r="WNE28" s="8"/>
      <c r="WNF28" s="8"/>
      <c r="WNG28" s="8"/>
      <c r="WNH28" s="8"/>
      <c r="WNI28" s="8"/>
      <c r="WNJ28" s="8"/>
      <c r="WNK28" s="8"/>
      <c r="WNL28" s="8"/>
      <c r="WNN28" s="1"/>
      <c r="WNQ28" s="3"/>
      <c r="WNS28" s="8"/>
      <c r="WNT28" s="8"/>
      <c r="WNU28" s="8"/>
      <c r="WNV28" s="8"/>
      <c r="WNW28" s="8"/>
      <c r="WNX28" s="8"/>
      <c r="WNY28" s="8"/>
      <c r="WNZ28" s="8"/>
      <c r="WOA28" s="8"/>
      <c r="WOB28" s="8"/>
      <c r="WOC28" s="8"/>
      <c r="WOD28" s="8"/>
      <c r="WOE28" s="8"/>
      <c r="WOF28" s="8"/>
      <c r="WOG28" s="8"/>
      <c r="WOH28" s="8"/>
      <c r="WOI28" s="8"/>
      <c r="WOJ28" s="8"/>
      <c r="WOK28" s="8"/>
      <c r="WOL28" s="8"/>
      <c r="WOM28" s="8"/>
      <c r="WOO28" s="1"/>
      <c r="WOR28" s="3"/>
      <c r="WOT28" s="8"/>
      <c r="WOU28" s="8"/>
      <c r="WOV28" s="8"/>
      <c r="WOW28" s="8"/>
      <c r="WOX28" s="8"/>
      <c r="WOY28" s="8"/>
      <c r="WOZ28" s="8"/>
      <c r="WPA28" s="8"/>
      <c r="WPB28" s="8"/>
      <c r="WPC28" s="8"/>
      <c r="WPD28" s="8"/>
      <c r="WPE28" s="8"/>
      <c r="WPF28" s="8"/>
      <c r="WPG28" s="8"/>
      <c r="WPH28" s="8"/>
      <c r="WPI28" s="8"/>
      <c r="WPJ28" s="8"/>
      <c r="WPK28" s="8"/>
      <c r="WPL28" s="8"/>
      <c r="WPM28" s="8"/>
      <c r="WPN28" s="8"/>
      <c r="WPP28" s="1"/>
      <c r="WPS28" s="3"/>
      <c r="WPU28" s="8"/>
      <c r="WPV28" s="8"/>
      <c r="WPW28" s="8"/>
      <c r="WPX28" s="8"/>
      <c r="WPY28" s="8"/>
      <c r="WPZ28" s="8"/>
      <c r="WQA28" s="8"/>
      <c r="WQB28" s="8"/>
      <c r="WQC28" s="8"/>
      <c r="WQD28" s="8"/>
      <c r="WQE28" s="8"/>
      <c r="WQF28" s="8"/>
      <c r="WQG28" s="8"/>
      <c r="WQH28" s="8"/>
      <c r="WQI28" s="8"/>
      <c r="WQJ28" s="8"/>
      <c r="WQK28" s="8"/>
      <c r="WQL28" s="8"/>
      <c r="WQM28" s="8"/>
      <c r="WQN28" s="8"/>
      <c r="WQO28" s="8"/>
      <c r="WQQ28" s="1"/>
      <c r="WQT28" s="3"/>
      <c r="WQV28" s="8"/>
      <c r="WQW28" s="8"/>
      <c r="WQX28" s="8"/>
      <c r="WQY28" s="8"/>
      <c r="WQZ28" s="8"/>
      <c r="WRA28" s="8"/>
      <c r="WRB28" s="8"/>
      <c r="WRC28" s="8"/>
      <c r="WRD28" s="8"/>
      <c r="WRE28" s="8"/>
      <c r="WRF28" s="8"/>
      <c r="WRG28" s="8"/>
      <c r="WRH28" s="8"/>
      <c r="WRI28" s="8"/>
      <c r="WRJ28" s="8"/>
      <c r="WRK28" s="8"/>
      <c r="WRL28" s="8"/>
      <c r="WRM28" s="8"/>
      <c r="WRN28" s="8"/>
      <c r="WRO28" s="8"/>
      <c r="WRP28" s="8"/>
      <c r="WRR28" s="1"/>
      <c r="WRU28" s="3"/>
      <c r="WRW28" s="8"/>
      <c r="WRX28" s="8"/>
      <c r="WRY28" s="8"/>
      <c r="WRZ28" s="8"/>
      <c r="WSA28" s="8"/>
      <c r="WSB28" s="8"/>
      <c r="WSC28" s="8"/>
      <c r="WSD28" s="8"/>
      <c r="WSE28" s="8"/>
      <c r="WSF28" s="8"/>
      <c r="WSG28" s="8"/>
      <c r="WSH28" s="8"/>
      <c r="WSI28" s="8"/>
      <c r="WSJ28" s="8"/>
      <c r="WSK28" s="8"/>
      <c r="WSL28" s="8"/>
      <c r="WSM28" s="8"/>
      <c r="WSN28" s="8"/>
      <c r="WSO28" s="8"/>
      <c r="WSP28" s="8"/>
      <c r="WSQ28" s="8"/>
      <c r="WSS28" s="1"/>
      <c r="WSV28" s="3"/>
      <c r="WSX28" s="8"/>
      <c r="WSY28" s="8"/>
      <c r="WSZ28" s="8"/>
      <c r="WTA28" s="8"/>
      <c r="WTB28" s="8"/>
      <c r="WTC28" s="8"/>
      <c r="WTD28" s="8"/>
      <c r="WTE28" s="8"/>
      <c r="WTF28" s="8"/>
      <c r="WTG28" s="8"/>
      <c r="WTH28" s="8"/>
      <c r="WTI28" s="8"/>
      <c r="WTJ28" s="8"/>
      <c r="WTK28" s="8"/>
      <c r="WTL28" s="8"/>
      <c r="WTM28" s="8"/>
      <c r="WTN28" s="8"/>
      <c r="WTO28" s="8"/>
      <c r="WTP28" s="8"/>
      <c r="WTQ28" s="8"/>
      <c r="WTR28" s="8"/>
      <c r="WTT28" s="1"/>
      <c r="WTW28" s="3"/>
      <c r="WTY28" s="8"/>
      <c r="WTZ28" s="8"/>
      <c r="WUA28" s="8"/>
      <c r="WUB28" s="8"/>
      <c r="WUC28" s="8"/>
      <c r="WUD28" s="8"/>
      <c r="WUE28" s="8"/>
      <c r="WUF28" s="8"/>
      <c r="WUG28" s="8"/>
      <c r="WUH28" s="8"/>
      <c r="WUI28" s="8"/>
      <c r="WUJ28" s="8"/>
      <c r="WUK28" s="8"/>
      <c r="WUL28" s="8"/>
      <c r="WUM28" s="8"/>
      <c r="WUN28" s="8"/>
      <c r="WUO28" s="8"/>
      <c r="WUP28" s="8"/>
      <c r="WUQ28" s="8"/>
      <c r="WUR28" s="8"/>
      <c r="WUS28" s="8"/>
      <c r="WUU28" s="1"/>
      <c r="WUX28" s="3"/>
      <c r="WUZ28" s="8"/>
      <c r="WVA28" s="8"/>
      <c r="WVB28" s="8"/>
      <c r="WVC28" s="8"/>
      <c r="WVD28" s="8"/>
      <c r="WVE28" s="8"/>
      <c r="WVF28" s="8"/>
      <c r="WVG28" s="8"/>
      <c r="WVH28" s="8"/>
      <c r="WVI28" s="8"/>
      <c r="WVJ28" s="8"/>
      <c r="WVK28" s="8"/>
      <c r="WVL28" s="8"/>
      <c r="WVM28" s="8"/>
      <c r="WVN28" s="8"/>
      <c r="WVO28" s="8"/>
      <c r="WVP28" s="8"/>
      <c r="WVQ28" s="8"/>
      <c r="WVR28" s="8"/>
      <c r="WVS28" s="8"/>
      <c r="WVT28" s="8"/>
      <c r="WVV28" s="1"/>
      <c r="WVY28" s="3"/>
      <c r="WWA28" s="8"/>
      <c r="WWB28" s="8"/>
      <c r="WWC28" s="8"/>
      <c r="WWD28" s="8"/>
      <c r="WWE28" s="8"/>
      <c r="WWF28" s="8"/>
      <c r="WWG28" s="8"/>
      <c r="WWH28" s="8"/>
      <c r="WWI28" s="8"/>
      <c r="WWJ28" s="8"/>
      <c r="WWK28" s="8"/>
      <c r="WWL28" s="8"/>
      <c r="WWM28" s="8"/>
      <c r="WWN28" s="8"/>
      <c r="WWO28" s="8"/>
      <c r="WWP28" s="8"/>
      <c r="WWQ28" s="8"/>
      <c r="WWR28" s="8"/>
      <c r="WWS28" s="8"/>
      <c r="WWT28" s="8"/>
      <c r="WWU28" s="8"/>
      <c r="WWW28" s="1"/>
      <c r="WWZ28" s="3"/>
      <c r="WXB28" s="8"/>
      <c r="WXC28" s="8"/>
      <c r="WXD28" s="8"/>
      <c r="WXE28" s="8"/>
      <c r="WXF28" s="8"/>
      <c r="WXG28" s="8"/>
      <c r="WXH28" s="8"/>
      <c r="WXI28" s="8"/>
      <c r="WXJ28" s="8"/>
      <c r="WXK28" s="8"/>
      <c r="WXL28" s="8"/>
      <c r="WXM28" s="8"/>
      <c r="WXN28" s="8"/>
      <c r="WXO28" s="8"/>
      <c r="WXP28" s="8"/>
      <c r="WXQ28" s="8"/>
      <c r="WXR28" s="8"/>
      <c r="WXS28" s="8"/>
      <c r="WXT28" s="8"/>
      <c r="WXU28" s="8"/>
      <c r="WXV28" s="8"/>
      <c r="WXX28" s="1"/>
      <c r="WYA28" s="3"/>
      <c r="WYC28" s="8"/>
      <c r="WYD28" s="8"/>
      <c r="WYE28" s="8"/>
      <c r="WYF28" s="8"/>
      <c r="WYG28" s="8"/>
      <c r="WYH28" s="8"/>
      <c r="WYI28" s="8"/>
      <c r="WYJ28" s="8"/>
      <c r="WYK28" s="8"/>
      <c r="WYL28" s="8"/>
      <c r="WYM28" s="8"/>
      <c r="WYN28" s="8"/>
      <c r="WYO28" s="8"/>
      <c r="WYP28" s="8"/>
      <c r="WYQ28" s="8"/>
      <c r="WYR28" s="8"/>
      <c r="WYS28" s="8"/>
      <c r="WYT28" s="8"/>
      <c r="WYU28" s="8"/>
      <c r="WYV28" s="8"/>
      <c r="WYW28" s="8"/>
      <c r="WYY28" s="1"/>
      <c r="WZB28" s="3"/>
      <c r="WZD28" s="8"/>
      <c r="WZE28" s="8"/>
      <c r="WZF28" s="8"/>
      <c r="WZG28" s="8"/>
      <c r="WZH28" s="8"/>
      <c r="WZI28" s="8"/>
      <c r="WZJ28" s="8"/>
      <c r="WZK28" s="8"/>
      <c r="WZL28" s="8"/>
      <c r="WZM28" s="8"/>
      <c r="WZN28" s="8"/>
      <c r="WZO28" s="8"/>
      <c r="WZP28" s="8"/>
      <c r="WZQ28" s="8"/>
      <c r="WZR28" s="8"/>
      <c r="WZS28" s="8"/>
      <c r="WZT28" s="8"/>
      <c r="WZU28" s="8"/>
      <c r="WZV28" s="8"/>
      <c r="WZW28" s="8"/>
      <c r="WZX28" s="8"/>
      <c r="WZZ28" s="1"/>
      <c r="XAC28" s="3"/>
      <c r="XAE28" s="8"/>
      <c r="XAF28" s="8"/>
      <c r="XAG28" s="8"/>
      <c r="XAH28" s="8"/>
      <c r="XAI28" s="8"/>
      <c r="XAJ28" s="8"/>
      <c r="XAK28" s="8"/>
      <c r="XAL28" s="8"/>
      <c r="XAM28" s="8"/>
      <c r="XAN28" s="8"/>
      <c r="XAO28" s="8"/>
      <c r="XAP28" s="8"/>
      <c r="XAQ28" s="8"/>
      <c r="XAR28" s="8"/>
      <c r="XAS28" s="8"/>
      <c r="XAT28" s="8"/>
      <c r="XAU28" s="8"/>
      <c r="XAV28" s="8"/>
      <c r="XAW28" s="8"/>
      <c r="XAX28" s="8"/>
      <c r="XAY28" s="8"/>
      <c r="XBA28" s="1"/>
      <c r="XBD28" s="3"/>
      <c r="XBF28" s="8"/>
      <c r="XBG28" s="8"/>
      <c r="XBH28" s="8"/>
      <c r="XBI28" s="8"/>
      <c r="XBJ28" s="8"/>
      <c r="XBK28" s="8"/>
      <c r="XBL28" s="8"/>
      <c r="XBM28" s="8"/>
      <c r="XBN28" s="8"/>
      <c r="XBO28" s="8"/>
      <c r="XBP28" s="8"/>
      <c r="XBQ28" s="8"/>
      <c r="XBR28" s="8"/>
      <c r="XBS28" s="8"/>
      <c r="XBT28" s="8"/>
      <c r="XBU28" s="8"/>
      <c r="XBV28" s="8"/>
      <c r="XBW28" s="8"/>
      <c r="XBX28" s="8"/>
      <c r="XBY28" s="8"/>
      <c r="XBZ28" s="8"/>
      <c r="XCB28" s="1"/>
      <c r="XCE28" s="3"/>
      <c r="XCG28" s="8"/>
      <c r="XCH28" s="8"/>
      <c r="XCI28" s="8"/>
      <c r="XCJ28" s="8"/>
      <c r="XCK28" s="8"/>
      <c r="XCL28" s="8"/>
      <c r="XCM28" s="8"/>
      <c r="XCN28" s="8"/>
      <c r="XCO28" s="8"/>
      <c r="XCP28" s="8"/>
      <c r="XCQ28" s="8"/>
      <c r="XCR28" s="8"/>
      <c r="XCS28" s="8"/>
      <c r="XCT28" s="8"/>
      <c r="XCU28" s="8"/>
      <c r="XCV28" s="8"/>
      <c r="XCW28" s="8"/>
      <c r="XCX28" s="8"/>
      <c r="XCY28" s="8"/>
      <c r="XCZ28" s="8"/>
      <c r="XDA28" s="8"/>
      <c r="XDC28" s="1"/>
      <c r="XDF28" s="3"/>
      <c r="XDH28" s="8"/>
      <c r="XDI28" s="8"/>
      <c r="XDJ28" s="8"/>
      <c r="XDK28" s="8"/>
      <c r="XDL28" s="8"/>
      <c r="XDM28" s="8"/>
      <c r="XDN28" s="8"/>
      <c r="XDO28" s="8"/>
      <c r="XDP28" s="8"/>
      <c r="XDQ28" s="8"/>
      <c r="XDR28" s="8"/>
      <c r="XDS28" s="8"/>
      <c r="XDT28" s="8"/>
      <c r="XDU28" s="8"/>
      <c r="XDV28" s="8"/>
      <c r="XDW28" s="8"/>
      <c r="XDX28" s="8"/>
      <c r="XDY28" s="8"/>
      <c r="XDZ28" s="8"/>
      <c r="XEA28" s="8"/>
      <c r="XEB28" s="8"/>
      <c r="XED28" s="1"/>
      <c r="XEG28" s="3"/>
      <c r="XEI28" s="8"/>
      <c r="XEJ28" s="8"/>
      <c r="XEK28" s="8"/>
      <c r="XEL28" s="8"/>
      <c r="XEM28" s="8"/>
      <c r="XEN28" s="8"/>
      <c r="XEO28" s="8"/>
      <c r="XEP28" s="8"/>
      <c r="XEQ28" s="8"/>
      <c r="XER28" s="8"/>
      <c r="XES28" s="8"/>
      <c r="XET28" s="8"/>
      <c r="XEU28" s="8"/>
      <c r="XEV28" s="8"/>
      <c r="XEW28" s="8"/>
      <c r="XEX28" s="8"/>
      <c r="XEY28" s="8"/>
      <c r="XEZ28" s="8"/>
      <c r="XFA28" s="8"/>
      <c r="XFB28" s="8"/>
    </row>
    <row r="29" spans="1:1022 1025:2048 2051:3072 3074:14336 14338:15359 15362:16382" ht="21" x14ac:dyDescent="0.2">
      <c r="A29" s="3" t="s">
        <v>96</v>
      </c>
      <c r="C29" s="43">
        <v>30000000</v>
      </c>
      <c r="D29" s="8"/>
      <c r="E29" s="8">
        <v>94645375522</v>
      </c>
      <c r="F29" s="8"/>
      <c r="G29" s="8">
        <v>96472552500</v>
      </c>
      <c r="H29" s="8"/>
      <c r="I29" s="43">
        <v>0</v>
      </c>
      <c r="J29" s="8"/>
      <c r="K29" s="43">
        <v>0</v>
      </c>
      <c r="L29" s="8"/>
      <c r="M29" s="43">
        <v>0</v>
      </c>
      <c r="N29" s="8"/>
      <c r="O29" s="43">
        <v>0</v>
      </c>
      <c r="P29" s="8"/>
      <c r="Q29" s="43">
        <v>30000000</v>
      </c>
      <c r="R29" s="43"/>
      <c r="S29" s="2">
        <v>3193</v>
      </c>
      <c r="T29" s="43"/>
      <c r="U29" s="43">
        <v>94645375522</v>
      </c>
      <c r="V29" s="43"/>
      <c r="W29" s="43">
        <v>95220049500</v>
      </c>
      <c r="Y29" s="1">
        <v>4.6746834730178972E-3</v>
      </c>
    </row>
    <row r="30" spans="1:1022 1025:2048 2051:3072 3074:14336 14338:15359 15362:16382" ht="21" x14ac:dyDescent="0.2">
      <c r="A30" s="3" t="s">
        <v>72</v>
      </c>
      <c r="C30" s="43">
        <v>35000000</v>
      </c>
      <c r="D30" s="8"/>
      <c r="E30" s="8">
        <v>308267128715</v>
      </c>
      <c r="F30" s="8"/>
      <c r="G30" s="8">
        <v>452292750000</v>
      </c>
      <c r="H30" s="8"/>
      <c r="I30" s="43">
        <v>3000000</v>
      </c>
      <c r="J30" s="8"/>
      <c r="K30" s="43">
        <v>45173711542</v>
      </c>
      <c r="L30" s="8"/>
      <c r="M30" s="43">
        <v>0</v>
      </c>
      <c r="N30" s="8"/>
      <c r="O30" s="43">
        <v>0</v>
      </c>
      <c r="P30" s="8"/>
      <c r="Q30" s="43">
        <v>38000000</v>
      </c>
      <c r="R30" s="43"/>
      <c r="S30" s="2">
        <v>16000</v>
      </c>
      <c r="T30" s="43"/>
      <c r="U30" s="43">
        <v>353440840257</v>
      </c>
      <c r="V30" s="43"/>
      <c r="W30" s="43">
        <v>604382400000</v>
      </c>
      <c r="Y30" s="1">
        <v>2.9671234487888939E-2</v>
      </c>
      <c r="AA30" s="8"/>
    </row>
    <row r="31" spans="1:1022 1025:2048 2051:3072 3074:14336 14338:15359 15362:16382" ht="21" x14ac:dyDescent="0.2">
      <c r="A31" s="3" t="s">
        <v>73</v>
      </c>
      <c r="C31" s="43">
        <v>10986376</v>
      </c>
      <c r="D31" s="8"/>
      <c r="E31" s="8">
        <v>183018790674</v>
      </c>
      <c r="F31" s="8"/>
      <c r="G31" s="8">
        <v>312668432207.96399</v>
      </c>
      <c r="H31" s="8"/>
      <c r="I31" s="43">
        <v>0</v>
      </c>
      <c r="J31" s="8"/>
      <c r="K31" s="43">
        <v>0</v>
      </c>
      <c r="L31" s="8"/>
      <c r="M31" s="43">
        <v>0</v>
      </c>
      <c r="N31" s="8"/>
      <c r="O31" s="43">
        <v>0</v>
      </c>
      <c r="P31" s="8"/>
      <c r="Q31" s="43">
        <v>10986376</v>
      </c>
      <c r="R31" s="43"/>
      <c r="S31" s="2">
        <v>31380</v>
      </c>
      <c r="T31" s="43"/>
      <c r="U31" s="43">
        <v>183018790674</v>
      </c>
      <c r="V31" s="43"/>
      <c r="W31" s="43">
        <v>342701201630.664</v>
      </c>
      <c r="Y31" s="1">
        <v>1.6824394146594507E-2</v>
      </c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X31" s="1"/>
      <c r="BA31" s="3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Y31" s="1"/>
      <c r="CB31" s="3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Z31" s="1"/>
      <c r="DC31" s="3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EA31" s="1"/>
      <c r="ED31" s="3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B31" s="1"/>
      <c r="FE31" s="3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C31" s="1"/>
      <c r="GF31" s="3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D31" s="1"/>
      <c r="HG31" s="3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E31" s="1"/>
      <c r="IH31" s="3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F31" s="1"/>
      <c r="JI31" s="3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G31" s="1"/>
      <c r="KJ31" s="3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H31" s="1"/>
      <c r="LK31" s="3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I31" s="1"/>
      <c r="ML31" s="3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J31" s="1"/>
      <c r="NM31" s="3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K31" s="1"/>
      <c r="ON31" s="3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L31" s="1"/>
      <c r="PO31" s="3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M31" s="1"/>
      <c r="QP31" s="3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N31" s="1"/>
      <c r="RQ31" s="3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O31" s="1"/>
      <c r="SR31" s="3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P31" s="1"/>
      <c r="TS31" s="3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Q31" s="1"/>
      <c r="UT31" s="3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R31" s="1"/>
      <c r="VU31" s="3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S31" s="1"/>
      <c r="WV31" s="3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T31" s="1"/>
      <c r="XW31" s="3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U31" s="1"/>
      <c r="YX31" s="3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V31" s="1"/>
      <c r="ZY31" s="3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W31" s="1"/>
      <c r="AAZ31" s="3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X31" s="1"/>
      <c r="ACA31" s="3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Y31" s="1"/>
      <c r="ADB31" s="3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Z31" s="1"/>
      <c r="AEC31" s="3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FA31" s="1"/>
      <c r="AFD31" s="3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B31" s="1"/>
      <c r="AGE31" s="3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C31" s="1"/>
      <c r="AHF31" s="3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D31" s="1"/>
      <c r="AIG31" s="3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E31" s="1"/>
      <c r="AJH31" s="3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F31" s="1"/>
      <c r="AKI31" s="3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G31" s="1"/>
      <c r="ALJ31" s="3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H31" s="1"/>
      <c r="AMK31" s="3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I31" s="1"/>
      <c r="ANL31" s="3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J31" s="1"/>
      <c r="AOM31" s="3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K31" s="1"/>
      <c r="APN31" s="3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L31" s="1"/>
      <c r="AQO31" s="3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M31" s="1"/>
      <c r="ARP31" s="3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N31" s="1"/>
      <c r="ASQ31" s="3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O31" s="1"/>
      <c r="ATR31" s="3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P31" s="1"/>
      <c r="AUS31" s="3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Q31" s="1"/>
      <c r="AVT31" s="3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R31" s="1"/>
      <c r="AWU31" s="3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S31" s="1"/>
      <c r="AXV31" s="3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T31" s="1"/>
      <c r="AYW31" s="3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U31" s="1"/>
      <c r="AZX31" s="3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V31" s="1"/>
      <c r="BAY31" s="3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W31" s="1"/>
      <c r="BBZ31" s="3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X31" s="1"/>
      <c r="BDA31" s="3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Y31" s="1"/>
      <c r="BEB31" s="3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Z31" s="1"/>
      <c r="BFC31" s="3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GA31" s="1"/>
      <c r="BGD31" s="3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B31" s="1"/>
      <c r="BHE31" s="3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C31" s="1"/>
      <c r="BIF31" s="3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D31" s="1"/>
      <c r="BJG31" s="3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E31" s="1"/>
      <c r="BKH31" s="3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F31" s="1"/>
      <c r="BLI31" s="3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G31" s="1"/>
      <c r="BMJ31" s="3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H31" s="1"/>
      <c r="BNK31" s="3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I31" s="1"/>
      <c r="BOL31" s="3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J31" s="1"/>
      <c r="BPM31" s="3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K31" s="1"/>
      <c r="BQN31" s="3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L31" s="1"/>
      <c r="BRO31" s="3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M31" s="1"/>
      <c r="BSP31" s="3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N31" s="1"/>
      <c r="BTQ31" s="3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O31" s="1"/>
      <c r="BUR31" s="3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P31" s="1"/>
      <c r="BVS31" s="3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Q31" s="1"/>
      <c r="BWT31" s="3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R31" s="1"/>
      <c r="BXU31" s="3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S31" s="1"/>
      <c r="BYV31" s="3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T31" s="1"/>
      <c r="BZW31" s="3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U31" s="1"/>
      <c r="CAX31" s="3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V31" s="1"/>
      <c r="CBY31" s="3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W31" s="1"/>
      <c r="CCZ31" s="3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X31" s="1"/>
      <c r="CEA31" s="3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Y31" s="1"/>
      <c r="CFB31" s="3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Z31" s="1"/>
      <c r="CGC31" s="3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HA31" s="1"/>
      <c r="CHD31" s="3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B31" s="1"/>
      <c r="CIE31" s="3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C31" s="1"/>
      <c r="CJF31" s="3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D31" s="1"/>
      <c r="CKG31" s="3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E31" s="1"/>
      <c r="CLH31" s="3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F31" s="1"/>
      <c r="CMI31" s="3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G31" s="1"/>
      <c r="CNJ31" s="3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H31" s="1"/>
      <c r="COK31" s="3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I31" s="1"/>
      <c r="CPL31" s="3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J31" s="1"/>
      <c r="CQM31" s="3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K31" s="1"/>
      <c r="CRN31" s="3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L31" s="1"/>
      <c r="CSO31" s="3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M31" s="1"/>
      <c r="CTP31" s="3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N31" s="1"/>
      <c r="CUQ31" s="3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O31" s="1"/>
      <c r="CVR31" s="3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P31" s="1"/>
      <c r="CWS31" s="3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Q31" s="1"/>
      <c r="CXT31" s="3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R31" s="1"/>
      <c r="CYU31" s="3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S31" s="1"/>
      <c r="CZV31" s="3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T31" s="1"/>
      <c r="DAW31" s="3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U31" s="1"/>
      <c r="DBX31" s="3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V31" s="1"/>
      <c r="DCY31" s="3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W31" s="1"/>
      <c r="DDZ31" s="3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X31" s="1"/>
      <c r="DFA31" s="3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Y31" s="1"/>
      <c r="DGB31" s="3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Z31" s="1"/>
      <c r="DHC31" s="3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IA31" s="1"/>
      <c r="DID31" s="3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B31" s="1"/>
      <c r="DJE31" s="3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C31" s="1"/>
      <c r="DKF31" s="3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D31" s="1"/>
      <c r="DLG31" s="3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E31" s="1"/>
      <c r="DMH31" s="3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F31" s="1"/>
      <c r="DNI31" s="3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G31" s="1"/>
      <c r="DOJ31" s="3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H31" s="1"/>
      <c r="DPK31" s="3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I31" s="1"/>
      <c r="DQL31" s="3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J31" s="1"/>
      <c r="DRM31" s="3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K31" s="1"/>
      <c r="DSN31" s="3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L31" s="1"/>
      <c r="DTO31" s="3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M31" s="1"/>
      <c r="DUP31" s="3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N31" s="1"/>
      <c r="DVQ31" s="3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O31" s="1"/>
      <c r="DWR31" s="3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P31" s="1"/>
      <c r="DXS31" s="3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Q31" s="1"/>
      <c r="DYT31" s="3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R31" s="1"/>
      <c r="DZU31" s="3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S31" s="1"/>
      <c r="EAV31" s="3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T31" s="1"/>
      <c r="EBW31" s="3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U31" s="1"/>
      <c r="ECX31" s="3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V31" s="1"/>
      <c r="EDY31" s="3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W31" s="1"/>
      <c r="EEZ31" s="3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X31" s="1"/>
      <c r="EGA31" s="3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Y31" s="1"/>
      <c r="EHB31" s="3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Z31" s="1"/>
      <c r="EIC31" s="3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JA31" s="1"/>
      <c r="EJD31" s="3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B31" s="1"/>
      <c r="EKE31" s="3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C31" s="1"/>
      <c r="ELF31" s="3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D31" s="1"/>
      <c r="EMG31" s="3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E31" s="1"/>
      <c r="ENH31" s="3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F31" s="1"/>
      <c r="EOI31" s="3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G31" s="1"/>
      <c r="EPJ31" s="3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H31" s="1"/>
      <c r="EQK31" s="3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I31" s="1"/>
      <c r="ERL31" s="3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J31" s="1"/>
      <c r="ESM31" s="3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K31" s="1"/>
      <c r="ETN31" s="3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L31" s="1"/>
      <c r="EUO31" s="3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M31" s="1"/>
      <c r="EVP31" s="3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N31" s="1"/>
      <c r="EWQ31" s="3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O31" s="1"/>
      <c r="EXR31" s="3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P31" s="1"/>
      <c r="EYS31" s="3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Q31" s="1"/>
      <c r="EZT31" s="3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R31" s="1"/>
      <c r="FAU31" s="3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S31" s="1"/>
      <c r="FBV31" s="3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T31" s="1"/>
      <c r="FCW31" s="3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U31" s="1"/>
      <c r="FDX31" s="3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V31" s="1"/>
      <c r="FEY31" s="3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W31" s="1"/>
      <c r="FFZ31" s="3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X31" s="1"/>
      <c r="FHA31" s="3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Y31" s="1"/>
      <c r="FIB31" s="3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Z31" s="1"/>
      <c r="FJC31" s="3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KA31" s="1"/>
      <c r="FKD31" s="3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B31" s="1"/>
      <c r="FLE31" s="3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C31" s="1"/>
      <c r="FMF31" s="3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D31" s="1"/>
      <c r="FNG31" s="3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E31" s="1"/>
      <c r="FOH31" s="3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F31" s="1"/>
      <c r="FPI31" s="3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G31" s="1"/>
      <c r="FQJ31" s="3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H31" s="1"/>
      <c r="FRK31" s="3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I31" s="1"/>
      <c r="FSL31" s="3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J31" s="1"/>
      <c r="FTM31" s="3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K31" s="1"/>
      <c r="FUN31" s="3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L31" s="1"/>
      <c r="FVO31" s="3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M31" s="1"/>
      <c r="FWP31" s="3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N31" s="1"/>
      <c r="FXQ31" s="3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O31" s="1"/>
      <c r="FYR31" s="3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P31" s="1"/>
      <c r="FZS31" s="3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Q31" s="1"/>
      <c r="GAT31" s="3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R31" s="1"/>
      <c r="GBU31" s="3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S31" s="1"/>
      <c r="GCV31" s="3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T31" s="1"/>
      <c r="GDW31" s="3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U31" s="1"/>
      <c r="GEX31" s="3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V31" s="1"/>
      <c r="GFY31" s="3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W31" s="1"/>
      <c r="GGZ31" s="3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X31" s="1"/>
      <c r="GIA31" s="3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Y31" s="1"/>
      <c r="GJB31" s="3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Z31" s="1"/>
      <c r="GKC31" s="3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LA31" s="1"/>
      <c r="GLD31" s="3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B31" s="1"/>
      <c r="GME31" s="3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C31" s="1"/>
      <c r="GNF31" s="3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D31" s="1"/>
      <c r="GOG31" s="3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E31" s="1"/>
      <c r="GPH31" s="3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F31" s="1"/>
      <c r="GQI31" s="3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G31" s="1"/>
      <c r="GRJ31" s="3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H31" s="1"/>
      <c r="GSK31" s="3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I31" s="1"/>
      <c r="GTL31" s="3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J31" s="1"/>
      <c r="GUM31" s="3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K31" s="1"/>
      <c r="GVN31" s="3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L31" s="1"/>
      <c r="GWO31" s="3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M31" s="1"/>
      <c r="GXP31" s="3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N31" s="1"/>
      <c r="GYQ31" s="3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O31" s="1"/>
      <c r="GZR31" s="3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P31" s="1"/>
      <c r="HAS31" s="3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Q31" s="1"/>
      <c r="HBT31" s="3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R31" s="1"/>
      <c r="HCU31" s="3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S31" s="1"/>
      <c r="HDV31" s="3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T31" s="1"/>
      <c r="HEW31" s="3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U31" s="1"/>
      <c r="HFX31" s="3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V31" s="1"/>
      <c r="HGY31" s="3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W31" s="1"/>
      <c r="HHZ31" s="3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X31" s="1"/>
      <c r="HJA31" s="3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Y31" s="1"/>
      <c r="HKB31" s="3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Z31" s="1"/>
      <c r="HLC31" s="3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MA31" s="1"/>
      <c r="HMD31" s="3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B31" s="1"/>
      <c r="HNE31" s="3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C31" s="1"/>
      <c r="HOF31" s="3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D31" s="1"/>
      <c r="HPG31" s="3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E31" s="1"/>
      <c r="HQH31" s="3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F31" s="1"/>
      <c r="HRI31" s="3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G31" s="1"/>
      <c r="HSJ31" s="3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H31" s="1"/>
      <c r="HTK31" s="3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I31" s="1"/>
      <c r="HUL31" s="3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J31" s="1"/>
      <c r="HVM31" s="3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K31" s="1"/>
      <c r="HWN31" s="3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L31" s="1"/>
      <c r="HXO31" s="3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M31" s="1"/>
      <c r="HYP31" s="3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N31" s="1"/>
      <c r="HZQ31" s="3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O31" s="1"/>
      <c r="IAR31" s="3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P31" s="1"/>
      <c r="IBS31" s="3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Q31" s="1"/>
      <c r="ICT31" s="3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R31" s="1"/>
      <c r="IDU31" s="3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S31" s="1"/>
      <c r="IEV31" s="3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T31" s="1"/>
      <c r="IFW31" s="3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U31" s="1"/>
      <c r="IGX31" s="3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V31" s="1"/>
      <c r="IHY31" s="3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W31" s="1"/>
      <c r="IIZ31" s="3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X31" s="1"/>
      <c r="IKA31" s="3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Y31" s="1"/>
      <c r="ILB31" s="3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Z31" s="1"/>
      <c r="IMC31" s="3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NA31" s="1"/>
      <c r="IND31" s="3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B31" s="1"/>
      <c r="IOE31" s="3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C31" s="1"/>
      <c r="IPF31" s="3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D31" s="1"/>
      <c r="IQG31" s="3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E31" s="1"/>
      <c r="IRH31" s="3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F31" s="1"/>
      <c r="ISI31" s="3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G31" s="1"/>
      <c r="ITJ31" s="3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H31" s="1"/>
      <c r="IUK31" s="3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I31" s="1"/>
      <c r="IVL31" s="3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J31" s="1"/>
      <c r="IWM31" s="3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K31" s="1"/>
      <c r="IXN31" s="3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L31" s="1"/>
      <c r="IYO31" s="3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M31" s="1"/>
      <c r="IZP31" s="3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N31" s="1"/>
      <c r="JAQ31" s="3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O31" s="1"/>
      <c r="JBR31" s="3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P31" s="1"/>
      <c r="JCS31" s="3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Q31" s="1"/>
      <c r="JDT31" s="3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R31" s="1"/>
      <c r="JEU31" s="3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S31" s="1"/>
      <c r="JFV31" s="3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T31" s="1"/>
      <c r="JGW31" s="3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U31" s="1"/>
      <c r="JHX31" s="3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V31" s="1"/>
      <c r="JIY31" s="3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W31" s="1"/>
      <c r="JJZ31" s="3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X31" s="1"/>
      <c r="JLA31" s="3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Y31" s="1"/>
      <c r="JMB31" s="3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Z31" s="1"/>
      <c r="JNC31" s="3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OA31" s="1"/>
      <c r="JOD31" s="3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B31" s="1"/>
      <c r="JPE31" s="3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C31" s="1"/>
      <c r="JQF31" s="3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D31" s="1"/>
      <c r="JRG31" s="3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E31" s="1"/>
      <c r="JSH31" s="3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F31" s="1"/>
      <c r="JTI31" s="3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G31" s="1"/>
      <c r="JUJ31" s="3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H31" s="1"/>
      <c r="JVK31" s="3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I31" s="1"/>
      <c r="JWL31" s="3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J31" s="1"/>
      <c r="JXM31" s="3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K31" s="1"/>
      <c r="JYN31" s="3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L31" s="1"/>
      <c r="JZO31" s="3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M31" s="1"/>
      <c r="KAP31" s="3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N31" s="1"/>
      <c r="KBQ31" s="3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O31" s="1"/>
      <c r="KCR31" s="3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P31" s="1"/>
      <c r="KDS31" s="3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Q31" s="1"/>
      <c r="KET31" s="3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R31" s="1"/>
      <c r="KFU31" s="3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S31" s="1"/>
      <c r="KGV31" s="3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T31" s="1"/>
      <c r="KHW31" s="3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U31" s="1"/>
      <c r="KIX31" s="3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V31" s="1"/>
      <c r="KJY31" s="3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W31" s="1"/>
      <c r="KKZ31" s="3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X31" s="1"/>
      <c r="KMA31" s="3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Y31" s="1"/>
      <c r="KNB31" s="3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Z31" s="1"/>
      <c r="KOC31" s="3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PA31" s="1"/>
      <c r="KPD31" s="3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B31" s="1"/>
      <c r="KQE31" s="3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C31" s="1"/>
      <c r="KRF31" s="3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D31" s="1"/>
      <c r="KSG31" s="3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E31" s="1"/>
      <c r="KTH31" s="3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F31" s="1"/>
      <c r="KUI31" s="3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G31" s="1"/>
      <c r="KVJ31" s="3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H31" s="1"/>
      <c r="KWK31" s="3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I31" s="1"/>
      <c r="KXL31" s="3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J31" s="1"/>
      <c r="KYM31" s="3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K31" s="1"/>
      <c r="KZN31" s="3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L31" s="1"/>
      <c r="LAO31" s="3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M31" s="1"/>
      <c r="LBP31" s="3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N31" s="1"/>
      <c r="LCQ31" s="3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O31" s="1"/>
      <c r="LDR31" s="3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P31" s="1"/>
      <c r="LES31" s="3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Q31" s="1"/>
      <c r="LFT31" s="3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R31" s="1"/>
      <c r="LGU31" s="3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S31" s="1"/>
      <c r="LHV31" s="3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T31" s="1"/>
      <c r="LIW31" s="3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U31" s="1"/>
      <c r="LJX31" s="3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V31" s="1"/>
      <c r="LKY31" s="3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W31" s="1"/>
      <c r="LLZ31" s="3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X31" s="1"/>
      <c r="LNA31" s="3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Y31" s="1"/>
      <c r="LOB31" s="3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Z31" s="1"/>
      <c r="LPC31" s="3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QA31" s="1"/>
      <c r="LQD31" s="3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B31" s="1"/>
      <c r="LRE31" s="3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C31" s="1"/>
      <c r="LSF31" s="3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D31" s="1"/>
      <c r="LTG31" s="3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E31" s="1"/>
      <c r="LUH31" s="3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F31" s="1"/>
      <c r="LVI31" s="3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G31" s="1"/>
      <c r="LWJ31" s="3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H31" s="1"/>
      <c r="LXK31" s="3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I31" s="1"/>
      <c r="LYL31" s="3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J31" s="1"/>
      <c r="LZM31" s="3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K31" s="1"/>
      <c r="MAN31" s="3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L31" s="1"/>
      <c r="MBO31" s="3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M31" s="1"/>
      <c r="MCP31" s="3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N31" s="1"/>
      <c r="MDQ31" s="3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O31" s="1"/>
      <c r="MER31" s="3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P31" s="1"/>
      <c r="MFS31" s="3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Q31" s="1"/>
      <c r="MGT31" s="3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R31" s="1"/>
      <c r="MHU31" s="3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S31" s="1"/>
      <c r="MIV31" s="3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T31" s="1"/>
      <c r="MJW31" s="3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U31" s="1"/>
      <c r="MKX31" s="3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V31" s="1"/>
      <c r="MLY31" s="3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W31" s="1"/>
      <c r="MMZ31" s="3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X31" s="1"/>
      <c r="MOA31" s="3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Y31" s="1"/>
      <c r="MPB31" s="3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Z31" s="1"/>
      <c r="MQC31" s="3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RA31" s="1"/>
      <c r="MRD31" s="3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B31" s="1"/>
      <c r="MSE31" s="3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C31" s="1"/>
      <c r="MTF31" s="3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D31" s="1"/>
      <c r="MUG31" s="3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E31" s="1"/>
      <c r="MVH31" s="3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F31" s="1"/>
      <c r="MWI31" s="3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G31" s="1"/>
      <c r="MXJ31" s="3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H31" s="1"/>
      <c r="MYK31" s="3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I31" s="1"/>
      <c r="MZL31" s="3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J31" s="1"/>
      <c r="NAM31" s="3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K31" s="1"/>
      <c r="NBN31" s="3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L31" s="1"/>
      <c r="NCO31" s="3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M31" s="1"/>
      <c r="NDP31" s="3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N31" s="1"/>
      <c r="NEQ31" s="3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O31" s="1"/>
      <c r="NFR31" s="3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P31" s="1"/>
      <c r="NGS31" s="3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Q31" s="1"/>
      <c r="NHT31" s="3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R31" s="1"/>
      <c r="NIU31" s="3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S31" s="1"/>
      <c r="NJV31" s="3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T31" s="1"/>
      <c r="NKW31" s="3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U31" s="1"/>
      <c r="NLX31" s="3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V31" s="1"/>
      <c r="NMY31" s="3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W31" s="1"/>
      <c r="NNZ31" s="3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X31" s="1"/>
      <c r="NPA31" s="3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Y31" s="1"/>
      <c r="NQB31" s="3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Z31" s="1"/>
      <c r="NRC31" s="3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SA31" s="1"/>
      <c r="NSD31" s="3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B31" s="1"/>
      <c r="NTE31" s="3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C31" s="1"/>
      <c r="NUF31" s="3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D31" s="1"/>
      <c r="NVG31" s="3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E31" s="1"/>
      <c r="NWH31" s="3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F31" s="1"/>
      <c r="NXI31" s="3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G31" s="1"/>
      <c r="NYJ31" s="3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H31" s="1"/>
      <c r="NZK31" s="3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I31" s="1"/>
      <c r="OAL31" s="3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J31" s="1"/>
      <c r="OBM31" s="3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K31" s="1"/>
      <c r="OCN31" s="3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L31" s="1"/>
      <c r="ODO31" s="3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M31" s="1"/>
      <c r="OEP31" s="3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N31" s="1"/>
      <c r="OFQ31" s="3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O31" s="1"/>
      <c r="OGR31" s="3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P31" s="1"/>
      <c r="OHS31" s="3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Q31" s="1"/>
      <c r="OIT31" s="3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R31" s="1"/>
      <c r="OJU31" s="3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S31" s="1"/>
      <c r="OKV31" s="3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T31" s="1"/>
      <c r="OLW31" s="3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U31" s="1"/>
      <c r="OMX31" s="3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V31" s="1"/>
      <c r="ONY31" s="3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W31" s="1"/>
      <c r="OOZ31" s="3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X31" s="1"/>
      <c r="OQA31" s="3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Y31" s="1"/>
      <c r="ORB31" s="3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Z31" s="1"/>
      <c r="OSC31" s="3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TA31" s="1"/>
      <c r="OTD31" s="3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B31" s="1"/>
      <c r="OUE31" s="3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C31" s="1"/>
      <c r="OVF31" s="3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D31" s="1"/>
      <c r="OWG31" s="3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E31" s="1"/>
      <c r="OXH31" s="3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F31" s="1"/>
      <c r="OYI31" s="3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G31" s="1"/>
      <c r="OZJ31" s="3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H31" s="1"/>
      <c r="PAK31" s="3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I31" s="1"/>
      <c r="PBL31" s="3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J31" s="1"/>
      <c r="PCM31" s="3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K31" s="1"/>
      <c r="PDN31" s="3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L31" s="1"/>
      <c r="PEO31" s="3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M31" s="1"/>
      <c r="PFP31" s="3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N31" s="1"/>
      <c r="PGQ31" s="3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O31" s="1"/>
      <c r="PHR31" s="3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P31" s="1"/>
      <c r="PIS31" s="3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Q31" s="1"/>
      <c r="PJT31" s="3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R31" s="1"/>
      <c r="PKU31" s="3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S31" s="1"/>
      <c r="PLV31" s="3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T31" s="1"/>
      <c r="PMW31" s="3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U31" s="1"/>
      <c r="PNX31" s="3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V31" s="1"/>
      <c r="POY31" s="3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W31" s="1"/>
      <c r="PPZ31" s="3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X31" s="1"/>
      <c r="PRA31" s="3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Y31" s="1"/>
      <c r="PSB31" s="3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Z31" s="1"/>
      <c r="PTC31" s="3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UA31" s="1"/>
      <c r="PUD31" s="3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B31" s="1"/>
      <c r="PVE31" s="3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C31" s="1"/>
      <c r="PWF31" s="3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D31" s="1"/>
      <c r="PXG31" s="3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E31" s="1"/>
      <c r="PYH31" s="3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F31" s="1"/>
      <c r="PZI31" s="3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G31" s="1"/>
      <c r="QAJ31" s="3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H31" s="1"/>
      <c r="QBK31" s="3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I31" s="1"/>
      <c r="QCL31" s="3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J31" s="1"/>
      <c r="QDM31" s="3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K31" s="1"/>
      <c r="QEN31" s="3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L31" s="1"/>
      <c r="QFO31" s="3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M31" s="1"/>
      <c r="QGP31" s="3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N31" s="1"/>
      <c r="QHQ31" s="3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O31" s="1"/>
      <c r="QIR31" s="3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P31" s="1"/>
      <c r="QJS31" s="3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Q31" s="1"/>
      <c r="QKT31" s="3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R31" s="1"/>
      <c r="QLU31" s="3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S31" s="1"/>
      <c r="QMV31" s="3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T31" s="1"/>
      <c r="QNW31" s="3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U31" s="1"/>
      <c r="QOX31" s="3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V31" s="1"/>
      <c r="QPY31" s="3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W31" s="1"/>
      <c r="QQZ31" s="3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X31" s="1"/>
      <c r="QSA31" s="3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Y31" s="1"/>
      <c r="QTB31" s="3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Z31" s="1"/>
      <c r="QUC31" s="3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VA31" s="1"/>
      <c r="QVD31" s="3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B31" s="1"/>
      <c r="QWE31" s="3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C31" s="1"/>
      <c r="QXF31" s="3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D31" s="1"/>
      <c r="QYG31" s="3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E31" s="1"/>
      <c r="QZH31" s="3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F31" s="1"/>
      <c r="RAI31" s="3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G31" s="1"/>
      <c r="RBJ31" s="3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H31" s="1"/>
      <c r="RCK31" s="3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I31" s="1"/>
      <c r="RDL31" s="3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J31" s="1"/>
      <c r="REM31" s="3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K31" s="1"/>
      <c r="RFN31" s="3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L31" s="1"/>
      <c r="RGO31" s="3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M31" s="1"/>
      <c r="RHP31" s="3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N31" s="1"/>
      <c r="RIQ31" s="3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O31" s="1"/>
      <c r="RJR31" s="3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P31" s="1"/>
      <c r="RKS31" s="3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Q31" s="1"/>
      <c r="RLT31" s="3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R31" s="1"/>
      <c r="RMU31" s="3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S31" s="1"/>
      <c r="RNV31" s="3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T31" s="1"/>
      <c r="ROW31" s="3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U31" s="1"/>
      <c r="RPX31" s="3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V31" s="1"/>
      <c r="RQY31" s="3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W31" s="1"/>
      <c r="RRZ31" s="3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X31" s="1"/>
      <c r="RTA31" s="3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Y31" s="1"/>
      <c r="RUB31" s="3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Z31" s="1"/>
      <c r="RVC31" s="3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WA31" s="1"/>
      <c r="RWD31" s="3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B31" s="1"/>
      <c r="RXE31" s="3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C31" s="1"/>
      <c r="RYF31" s="3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D31" s="1"/>
      <c r="RZG31" s="3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E31" s="1"/>
      <c r="SAH31" s="3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F31" s="1"/>
      <c r="SBI31" s="3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G31" s="1"/>
      <c r="SCJ31" s="3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H31" s="1"/>
      <c r="SDK31" s="3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I31" s="1"/>
      <c r="SEL31" s="3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J31" s="1"/>
      <c r="SFM31" s="3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K31" s="1"/>
      <c r="SGN31" s="3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L31" s="1"/>
      <c r="SHO31" s="3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M31" s="1"/>
      <c r="SIP31" s="3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N31" s="1"/>
      <c r="SJQ31" s="3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O31" s="1"/>
      <c r="SKR31" s="3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P31" s="1"/>
      <c r="SLS31" s="3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Q31" s="1"/>
      <c r="SMT31" s="3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R31" s="1"/>
      <c r="SNU31" s="3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S31" s="1"/>
      <c r="SOV31" s="3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T31" s="1"/>
      <c r="SPW31" s="3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U31" s="1"/>
      <c r="SQX31" s="3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V31" s="1"/>
      <c r="SRY31" s="3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W31" s="1"/>
      <c r="SSZ31" s="3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X31" s="1"/>
      <c r="SUA31" s="3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Y31" s="1"/>
      <c r="SVB31" s="3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Z31" s="1"/>
      <c r="SWC31" s="3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XA31" s="1"/>
      <c r="SXD31" s="3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B31" s="1"/>
      <c r="SYE31" s="3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C31" s="1"/>
      <c r="SZF31" s="3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D31" s="1"/>
      <c r="TAG31" s="3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E31" s="1"/>
      <c r="TBH31" s="3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F31" s="1"/>
      <c r="TCI31" s="3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G31" s="1"/>
      <c r="TDJ31" s="3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H31" s="1"/>
      <c r="TEK31" s="3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I31" s="1"/>
      <c r="TFL31" s="3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J31" s="1"/>
      <c r="TGM31" s="3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K31" s="1"/>
      <c r="THN31" s="3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L31" s="1"/>
      <c r="TIO31" s="3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M31" s="1"/>
      <c r="TJP31" s="3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N31" s="1"/>
      <c r="TKQ31" s="3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O31" s="1"/>
      <c r="TLR31" s="3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P31" s="1"/>
      <c r="TMS31" s="3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Q31" s="1"/>
      <c r="TNT31" s="3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R31" s="1"/>
      <c r="TOU31" s="3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S31" s="1"/>
      <c r="TPV31" s="3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T31" s="1"/>
      <c r="TQW31" s="3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U31" s="1"/>
      <c r="TRX31" s="3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V31" s="1"/>
      <c r="TSY31" s="3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W31" s="1"/>
      <c r="TTZ31" s="3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X31" s="1"/>
      <c r="TVA31" s="3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Y31" s="1"/>
      <c r="TWB31" s="3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Z31" s="1"/>
      <c r="TXC31" s="3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YA31" s="1"/>
      <c r="TYD31" s="3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B31" s="1"/>
      <c r="TZE31" s="3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C31" s="1"/>
      <c r="UAF31" s="3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D31" s="1"/>
      <c r="UBG31" s="3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E31" s="1"/>
      <c r="UCH31" s="3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F31" s="1"/>
      <c r="UDI31" s="3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G31" s="1"/>
      <c r="UEJ31" s="3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H31" s="1"/>
      <c r="UFK31" s="3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I31" s="1"/>
      <c r="UGL31" s="3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J31" s="1"/>
      <c r="UHM31" s="3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K31" s="1"/>
      <c r="UIN31" s="3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L31" s="1"/>
      <c r="UJO31" s="3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M31" s="1"/>
      <c r="UKP31" s="3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N31" s="1"/>
      <c r="ULQ31" s="3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O31" s="1"/>
      <c r="UMR31" s="3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P31" s="1"/>
      <c r="UNS31" s="3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Q31" s="1"/>
      <c r="UOT31" s="3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R31" s="1"/>
      <c r="UPU31" s="3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S31" s="1"/>
      <c r="UQV31" s="3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T31" s="1"/>
      <c r="URW31" s="3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U31" s="1"/>
      <c r="USX31" s="3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V31" s="1"/>
      <c r="UTY31" s="3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W31" s="1"/>
      <c r="UUZ31" s="3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X31" s="1"/>
      <c r="UWA31" s="3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Y31" s="1"/>
      <c r="UXB31" s="3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Z31" s="1"/>
      <c r="UYC31" s="3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ZA31" s="1"/>
      <c r="UZD31" s="3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B31" s="1"/>
      <c r="VAE31" s="3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C31" s="1"/>
      <c r="VBF31" s="3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D31" s="1"/>
      <c r="VCG31" s="3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E31" s="1"/>
      <c r="VDH31" s="3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F31" s="1"/>
      <c r="VEI31" s="3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G31" s="1"/>
      <c r="VFJ31" s="3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H31" s="1"/>
      <c r="VGK31" s="3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I31" s="1"/>
      <c r="VHL31" s="3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J31" s="1"/>
      <c r="VIM31" s="3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K31" s="1"/>
      <c r="VJN31" s="3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L31" s="1"/>
      <c r="VKO31" s="3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M31" s="1"/>
      <c r="VLP31" s="3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N31" s="1"/>
      <c r="VMQ31" s="3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O31" s="1"/>
      <c r="VNR31" s="3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P31" s="1"/>
      <c r="VOS31" s="3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Q31" s="1"/>
      <c r="VPT31" s="3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R31" s="1"/>
      <c r="VQU31" s="3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S31" s="1"/>
      <c r="VRV31" s="3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T31" s="1"/>
      <c r="VSW31" s="3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U31" s="1"/>
      <c r="VTX31" s="3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V31" s="1"/>
      <c r="VUY31" s="3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W31" s="1"/>
      <c r="VVZ31" s="3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X31" s="1"/>
      <c r="VXA31" s="3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Y31" s="1"/>
      <c r="VYB31" s="3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Z31" s="1"/>
      <c r="VZC31" s="3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WAA31" s="1"/>
      <c r="WAD31" s="3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B31" s="1"/>
      <c r="WBE31" s="3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C31" s="1"/>
      <c r="WCF31" s="3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D31" s="1"/>
      <c r="WDG31" s="3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E31" s="1"/>
      <c r="WEH31" s="3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F31" s="1"/>
      <c r="WFI31" s="3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G31" s="1"/>
      <c r="WGJ31" s="3"/>
      <c r="WGL31" s="8"/>
      <c r="WGM31" s="8"/>
      <c r="WGN31" s="8"/>
      <c r="WGO31" s="8"/>
      <c r="WGP31" s="8"/>
      <c r="WGQ31" s="8"/>
      <c r="WGR31" s="8"/>
      <c r="WGS31" s="8"/>
      <c r="WGT31" s="8"/>
      <c r="WGU31" s="8"/>
      <c r="WGV31" s="8"/>
      <c r="WGW31" s="8"/>
      <c r="WGX31" s="8"/>
      <c r="WGY31" s="8"/>
      <c r="WGZ31" s="8"/>
      <c r="WHA31" s="8"/>
      <c r="WHB31" s="8"/>
      <c r="WHC31" s="8"/>
      <c r="WHD31" s="8"/>
      <c r="WHE31" s="8"/>
      <c r="WHF31" s="8"/>
      <c r="WHH31" s="1"/>
      <c r="WHK31" s="3"/>
      <c r="WHM31" s="8"/>
      <c r="WHN31" s="8"/>
      <c r="WHO31" s="8"/>
      <c r="WHP31" s="8"/>
      <c r="WHQ31" s="8"/>
      <c r="WHR31" s="8"/>
      <c r="WHS31" s="8"/>
      <c r="WHT31" s="8"/>
      <c r="WHU31" s="8"/>
      <c r="WHV31" s="8"/>
      <c r="WHW31" s="8"/>
      <c r="WHX31" s="8"/>
      <c r="WHY31" s="8"/>
      <c r="WHZ31" s="8"/>
      <c r="WIA31" s="8"/>
      <c r="WIB31" s="8"/>
      <c r="WIC31" s="8"/>
      <c r="WID31" s="8"/>
      <c r="WIE31" s="8"/>
      <c r="WIF31" s="8"/>
      <c r="WIG31" s="8"/>
      <c r="WII31" s="1"/>
      <c r="WIL31" s="3"/>
      <c r="WIN31" s="8"/>
      <c r="WIO31" s="8"/>
      <c r="WIP31" s="8"/>
      <c r="WIQ31" s="8"/>
      <c r="WIR31" s="8"/>
      <c r="WIS31" s="8"/>
      <c r="WIT31" s="8"/>
      <c r="WIU31" s="8"/>
      <c r="WIV31" s="8"/>
      <c r="WIW31" s="8"/>
      <c r="WIX31" s="8"/>
      <c r="WIY31" s="8"/>
      <c r="WIZ31" s="8"/>
      <c r="WJA31" s="8"/>
      <c r="WJB31" s="8"/>
      <c r="WJC31" s="8"/>
      <c r="WJD31" s="8"/>
      <c r="WJE31" s="8"/>
      <c r="WJF31" s="8"/>
      <c r="WJG31" s="8"/>
      <c r="WJH31" s="8"/>
      <c r="WJJ31" s="1"/>
      <c r="WJM31" s="3"/>
      <c r="WJO31" s="8"/>
      <c r="WJP31" s="8"/>
      <c r="WJQ31" s="8"/>
      <c r="WJR31" s="8"/>
      <c r="WJS31" s="8"/>
      <c r="WJT31" s="8"/>
      <c r="WJU31" s="8"/>
      <c r="WJV31" s="8"/>
      <c r="WJW31" s="8"/>
      <c r="WJX31" s="8"/>
      <c r="WJY31" s="8"/>
      <c r="WJZ31" s="8"/>
      <c r="WKA31" s="8"/>
      <c r="WKB31" s="8"/>
      <c r="WKC31" s="8"/>
      <c r="WKD31" s="8"/>
      <c r="WKE31" s="8"/>
      <c r="WKF31" s="8"/>
      <c r="WKG31" s="8"/>
      <c r="WKH31" s="8"/>
      <c r="WKI31" s="8"/>
      <c r="WKK31" s="1"/>
      <c r="WKN31" s="3"/>
      <c r="WKP31" s="8"/>
      <c r="WKQ31" s="8"/>
      <c r="WKR31" s="8"/>
      <c r="WKS31" s="8"/>
      <c r="WKT31" s="8"/>
      <c r="WKU31" s="8"/>
      <c r="WKV31" s="8"/>
      <c r="WKW31" s="8"/>
      <c r="WKX31" s="8"/>
      <c r="WKY31" s="8"/>
      <c r="WKZ31" s="8"/>
      <c r="WLA31" s="8"/>
      <c r="WLB31" s="8"/>
      <c r="WLC31" s="8"/>
      <c r="WLD31" s="8"/>
      <c r="WLE31" s="8"/>
      <c r="WLF31" s="8"/>
      <c r="WLG31" s="8"/>
      <c r="WLH31" s="8"/>
      <c r="WLI31" s="8"/>
      <c r="WLJ31" s="8"/>
      <c r="WLL31" s="1"/>
      <c r="WLO31" s="3"/>
      <c r="WLQ31" s="8"/>
      <c r="WLR31" s="8"/>
      <c r="WLS31" s="8"/>
      <c r="WLT31" s="8"/>
      <c r="WLU31" s="8"/>
      <c r="WLV31" s="8"/>
      <c r="WLW31" s="8"/>
      <c r="WLX31" s="8"/>
      <c r="WLY31" s="8"/>
      <c r="WLZ31" s="8"/>
      <c r="WMA31" s="8"/>
      <c r="WMB31" s="8"/>
      <c r="WMC31" s="8"/>
      <c r="WMD31" s="8"/>
      <c r="WME31" s="8"/>
      <c r="WMF31" s="8"/>
      <c r="WMG31" s="8"/>
      <c r="WMH31" s="8"/>
      <c r="WMI31" s="8"/>
      <c r="WMJ31" s="8"/>
      <c r="WMK31" s="8"/>
      <c r="WMM31" s="1"/>
      <c r="WMP31" s="3"/>
      <c r="WMR31" s="8"/>
      <c r="WMS31" s="8"/>
      <c r="WMT31" s="8"/>
      <c r="WMU31" s="8"/>
      <c r="WMV31" s="8"/>
      <c r="WMW31" s="8"/>
      <c r="WMX31" s="8"/>
      <c r="WMY31" s="8"/>
      <c r="WMZ31" s="8"/>
      <c r="WNA31" s="8"/>
      <c r="WNB31" s="8"/>
      <c r="WNC31" s="8"/>
      <c r="WND31" s="8"/>
      <c r="WNE31" s="8"/>
      <c r="WNF31" s="8"/>
      <c r="WNG31" s="8"/>
      <c r="WNH31" s="8"/>
      <c r="WNI31" s="8"/>
      <c r="WNJ31" s="8"/>
      <c r="WNK31" s="8"/>
      <c r="WNL31" s="8"/>
      <c r="WNN31" s="1"/>
      <c r="WNQ31" s="3"/>
      <c r="WNS31" s="8"/>
      <c r="WNT31" s="8"/>
      <c r="WNU31" s="8"/>
      <c r="WNV31" s="8"/>
      <c r="WNW31" s="8"/>
      <c r="WNX31" s="8"/>
      <c r="WNY31" s="8"/>
      <c r="WNZ31" s="8"/>
      <c r="WOA31" s="8"/>
      <c r="WOB31" s="8"/>
      <c r="WOC31" s="8"/>
      <c r="WOD31" s="8"/>
      <c r="WOE31" s="8"/>
      <c r="WOF31" s="8"/>
      <c r="WOG31" s="8"/>
      <c r="WOH31" s="8"/>
      <c r="WOI31" s="8"/>
      <c r="WOJ31" s="8"/>
      <c r="WOK31" s="8"/>
      <c r="WOL31" s="8"/>
      <c r="WOM31" s="8"/>
      <c r="WOO31" s="1"/>
      <c r="WOR31" s="3"/>
      <c r="WOT31" s="8"/>
      <c r="WOU31" s="8"/>
      <c r="WOV31" s="8"/>
      <c r="WOW31" s="8"/>
      <c r="WOX31" s="8"/>
      <c r="WOY31" s="8"/>
      <c r="WOZ31" s="8"/>
      <c r="WPA31" s="8"/>
      <c r="WPB31" s="8"/>
      <c r="WPC31" s="8"/>
      <c r="WPD31" s="8"/>
      <c r="WPE31" s="8"/>
      <c r="WPF31" s="8"/>
      <c r="WPG31" s="8"/>
      <c r="WPH31" s="8"/>
      <c r="WPI31" s="8"/>
      <c r="WPJ31" s="8"/>
      <c r="WPK31" s="8"/>
      <c r="WPL31" s="8"/>
      <c r="WPM31" s="8"/>
      <c r="WPN31" s="8"/>
      <c r="WPP31" s="1"/>
      <c r="WPS31" s="3"/>
      <c r="WPU31" s="8"/>
      <c r="WPV31" s="8"/>
      <c r="WPW31" s="8"/>
      <c r="WPX31" s="8"/>
      <c r="WPY31" s="8"/>
      <c r="WPZ31" s="8"/>
      <c r="WQA31" s="8"/>
      <c r="WQB31" s="8"/>
      <c r="WQC31" s="8"/>
      <c r="WQD31" s="8"/>
      <c r="WQE31" s="8"/>
      <c r="WQF31" s="8"/>
      <c r="WQG31" s="8"/>
      <c r="WQH31" s="8"/>
      <c r="WQI31" s="8"/>
      <c r="WQJ31" s="8"/>
      <c r="WQK31" s="8"/>
      <c r="WQL31" s="8"/>
      <c r="WQM31" s="8"/>
      <c r="WQN31" s="8"/>
      <c r="WQO31" s="8"/>
      <c r="WQQ31" s="1"/>
      <c r="WQT31" s="3"/>
      <c r="WQV31" s="8"/>
      <c r="WQW31" s="8"/>
      <c r="WQX31" s="8"/>
      <c r="WQY31" s="8"/>
      <c r="WQZ31" s="8"/>
      <c r="WRA31" s="8"/>
      <c r="WRB31" s="8"/>
      <c r="WRC31" s="8"/>
      <c r="WRD31" s="8"/>
      <c r="WRE31" s="8"/>
      <c r="WRF31" s="8"/>
      <c r="WRG31" s="8"/>
      <c r="WRH31" s="8"/>
      <c r="WRI31" s="8"/>
      <c r="WRJ31" s="8"/>
      <c r="WRK31" s="8"/>
      <c r="WRL31" s="8"/>
      <c r="WRM31" s="8"/>
      <c r="WRN31" s="8"/>
      <c r="WRO31" s="8"/>
      <c r="WRP31" s="8"/>
      <c r="WRR31" s="1"/>
      <c r="WRU31" s="3"/>
      <c r="WRW31" s="8"/>
      <c r="WRX31" s="8"/>
      <c r="WRY31" s="8"/>
      <c r="WRZ31" s="8"/>
      <c r="WSA31" s="8"/>
      <c r="WSB31" s="8"/>
      <c r="WSC31" s="8"/>
      <c r="WSD31" s="8"/>
      <c r="WSE31" s="8"/>
      <c r="WSF31" s="8"/>
      <c r="WSG31" s="8"/>
      <c r="WSH31" s="8"/>
      <c r="WSI31" s="8"/>
      <c r="WSJ31" s="8"/>
      <c r="WSK31" s="8"/>
      <c r="WSL31" s="8"/>
      <c r="WSM31" s="8"/>
      <c r="WSN31" s="8"/>
      <c r="WSO31" s="8"/>
      <c r="WSP31" s="8"/>
      <c r="WSQ31" s="8"/>
      <c r="WSS31" s="1"/>
      <c r="WSV31" s="3"/>
      <c r="WSX31" s="8"/>
      <c r="WSY31" s="8"/>
      <c r="WSZ31" s="8"/>
      <c r="WTA31" s="8"/>
      <c r="WTB31" s="8"/>
      <c r="WTC31" s="8"/>
      <c r="WTD31" s="8"/>
      <c r="WTE31" s="8"/>
      <c r="WTF31" s="8"/>
      <c r="WTG31" s="8"/>
      <c r="WTH31" s="8"/>
      <c r="WTI31" s="8"/>
      <c r="WTJ31" s="8"/>
      <c r="WTK31" s="8"/>
      <c r="WTL31" s="8"/>
      <c r="WTM31" s="8"/>
      <c r="WTN31" s="8"/>
      <c r="WTO31" s="8"/>
      <c r="WTP31" s="8"/>
      <c r="WTQ31" s="8"/>
      <c r="WTR31" s="8"/>
      <c r="WTT31" s="1"/>
      <c r="WTW31" s="3"/>
      <c r="WTY31" s="8"/>
      <c r="WTZ31" s="8"/>
      <c r="WUA31" s="8"/>
      <c r="WUB31" s="8"/>
      <c r="WUC31" s="8"/>
      <c r="WUD31" s="8"/>
      <c r="WUE31" s="8"/>
      <c r="WUF31" s="8"/>
      <c r="WUG31" s="8"/>
      <c r="WUH31" s="8"/>
      <c r="WUI31" s="8"/>
      <c r="WUJ31" s="8"/>
      <c r="WUK31" s="8"/>
      <c r="WUL31" s="8"/>
      <c r="WUM31" s="8"/>
      <c r="WUN31" s="8"/>
      <c r="WUO31" s="8"/>
      <c r="WUP31" s="8"/>
      <c r="WUQ31" s="8"/>
      <c r="WUR31" s="8"/>
      <c r="WUS31" s="8"/>
      <c r="WUU31" s="1"/>
      <c r="WUX31" s="3"/>
      <c r="WUZ31" s="8"/>
      <c r="WVA31" s="8"/>
      <c r="WVB31" s="8"/>
      <c r="WVC31" s="8"/>
      <c r="WVD31" s="8"/>
      <c r="WVE31" s="8"/>
      <c r="WVF31" s="8"/>
      <c r="WVG31" s="8"/>
      <c r="WVH31" s="8"/>
      <c r="WVI31" s="8"/>
      <c r="WVJ31" s="8"/>
      <c r="WVK31" s="8"/>
      <c r="WVL31" s="8"/>
      <c r="WVM31" s="8"/>
      <c r="WVN31" s="8"/>
      <c r="WVO31" s="8"/>
      <c r="WVP31" s="8"/>
      <c r="WVQ31" s="8"/>
      <c r="WVR31" s="8"/>
      <c r="WVS31" s="8"/>
      <c r="WVT31" s="8"/>
      <c r="WVV31" s="1"/>
      <c r="WVY31" s="3"/>
      <c r="WWA31" s="8"/>
      <c r="WWB31" s="8"/>
      <c r="WWC31" s="8"/>
      <c r="WWD31" s="8"/>
      <c r="WWE31" s="8"/>
      <c r="WWF31" s="8"/>
      <c r="WWG31" s="8"/>
      <c r="WWH31" s="8"/>
      <c r="WWI31" s="8"/>
      <c r="WWJ31" s="8"/>
      <c r="WWK31" s="8"/>
      <c r="WWL31" s="8"/>
      <c r="WWM31" s="8"/>
      <c r="WWN31" s="8"/>
      <c r="WWO31" s="8"/>
      <c r="WWP31" s="8"/>
      <c r="WWQ31" s="8"/>
      <c r="WWR31" s="8"/>
      <c r="WWS31" s="8"/>
      <c r="WWT31" s="8"/>
      <c r="WWU31" s="8"/>
      <c r="WWW31" s="1"/>
      <c r="WWZ31" s="3"/>
      <c r="WXB31" s="8"/>
      <c r="WXC31" s="8"/>
      <c r="WXD31" s="8"/>
      <c r="WXE31" s="8"/>
      <c r="WXF31" s="8"/>
      <c r="WXG31" s="8"/>
      <c r="WXH31" s="8"/>
      <c r="WXI31" s="8"/>
      <c r="WXJ31" s="8"/>
      <c r="WXK31" s="8"/>
      <c r="WXL31" s="8"/>
      <c r="WXM31" s="8"/>
      <c r="WXN31" s="8"/>
      <c r="WXO31" s="8"/>
      <c r="WXP31" s="8"/>
      <c r="WXQ31" s="8"/>
      <c r="WXR31" s="8"/>
      <c r="WXS31" s="8"/>
      <c r="WXT31" s="8"/>
      <c r="WXU31" s="8"/>
      <c r="WXV31" s="8"/>
      <c r="WXX31" s="1"/>
      <c r="WYA31" s="3"/>
      <c r="WYC31" s="8"/>
      <c r="WYD31" s="8"/>
      <c r="WYE31" s="8"/>
      <c r="WYF31" s="8"/>
      <c r="WYG31" s="8"/>
      <c r="WYH31" s="8"/>
      <c r="WYI31" s="8"/>
      <c r="WYJ31" s="8"/>
      <c r="WYK31" s="8"/>
      <c r="WYL31" s="8"/>
      <c r="WYM31" s="8"/>
      <c r="WYN31" s="8"/>
      <c r="WYO31" s="8"/>
      <c r="WYP31" s="8"/>
      <c r="WYQ31" s="8"/>
      <c r="WYR31" s="8"/>
      <c r="WYS31" s="8"/>
      <c r="WYT31" s="8"/>
      <c r="WYU31" s="8"/>
      <c r="WYV31" s="8"/>
      <c r="WYW31" s="8"/>
      <c r="WYY31" s="1"/>
      <c r="WZB31" s="3"/>
      <c r="WZD31" s="8"/>
      <c r="WZE31" s="8"/>
      <c r="WZF31" s="8"/>
      <c r="WZG31" s="8"/>
      <c r="WZH31" s="8"/>
      <c r="WZI31" s="8"/>
      <c r="WZJ31" s="8"/>
      <c r="WZK31" s="8"/>
      <c r="WZL31" s="8"/>
      <c r="WZM31" s="8"/>
      <c r="WZN31" s="8"/>
      <c r="WZO31" s="8"/>
      <c r="WZP31" s="8"/>
      <c r="WZQ31" s="8"/>
      <c r="WZR31" s="8"/>
      <c r="WZS31" s="8"/>
      <c r="WZT31" s="8"/>
      <c r="WZU31" s="8"/>
      <c r="WZV31" s="8"/>
      <c r="WZW31" s="8"/>
      <c r="WZX31" s="8"/>
      <c r="WZZ31" s="1"/>
      <c r="XAC31" s="3"/>
      <c r="XAE31" s="8"/>
      <c r="XAF31" s="8"/>
      <c r="XAG31" s="8"/>
      <c r="XAH31" s="8"/>
      <c r="XAI31" s="8"/>
      <c r="XAJ31" s="8"/>
      <c r="XAK31" s="8"/>
      <c r="XAL31" s="8"/>
      <c r="XAM31" s="8"/>
      <c r="XAN31" s="8"/>
      <c r="XAO31" s="8"/>
      <c r="XAP31" s="8"/>
      <c r="XAQ31" s="8"/>
      <c r="XAR31" s="8"/>
      <c r="XAS31" s="8"/>
      <c r="XAT31" s="8"/>
      <c r="XAU31" s="8"/>
      <c r="XAV31" s="8"/>
      <c r="XAW31" s="8"/>
      <c r="XAX31" s="8"/>
      <c r="XAY31" s="8"/>
      <c r="XBA31" s="1"/>
      <c r="XBD31" s="3"/>
      <c r="XBF31" s="8"/>
      <c r="XBG31" s="8"/>
      <c r="XBH31" s="8"/>
      <c r="XBI31" s="8"/>
      <c r="XBJ31" s="8"/>
      <c r="XBK31" s="8"/>
      <c r="XBL31" s="8"/>
      <c r="XBM31" s="8"/>
      <c r="XBN31" s="8"/>
      <c r="XBO31" s="8"/>
      <c r="XBP31" s="8"/>
      <c r="XBQ31" s="8"/>
      <c r="XBR31" s="8"/>
      <c r="XBS31" s="8"/>
      <c r="XBT31" s="8"/>
      <c r="XBU31" s="8"/>
      <c r="XBV31" s="8"/>
      <c r="XBW31" s="8"/>
      <c r="XBX31" s="8"/>
      <c r="XBY31" s="8"/>
      <c r="XBZ31" s="8"/>
      <c r="XCB31" s="1"/>
      <c r="XCE31" s="3"/>
      <c r="XCG31" s="8"/>
      <c r="XCH31" s="8"/>
      <c r="XCI31" s="8"/>
      <c r="XCJ31" s="8"/>
      <c r="XCK31" s="8"/>
      <c r="XCL31" s="8"/>
      <c r="XCM31" s="8"/>
      <c r="XCN31" s="8"/>
      <c r="XCO31" s="8"/>
      <c r="XCP31" s="8"/>
      <c r="XCQ31" s="8"/>
      <c r="XCR31" s="8"/>
      <c r="XCS31" s="8"/>
      <c r="XCT31" s="8"/>
      <c r="XCU31" s="8"/>
      <c r="XCV31" s="8"/>
      <c r="XCW31" s="8"/>
      <c r="XCX31" s="8"/>
      <c r="XCY31" s="8"/>
      <c r="XCZ31" s="8"/>
      <c r="XDA31" s="8"/>
      <c r="XDC31" s="1"/>
      <c r="XDF31" s="3"/>
      <c r="XDH31" s="8"/>
      <c r="XDI31" s="8"/>
      <c r="XDJ31" s="8"/>
      <c r="XDK31" s="8"/>
      <c r="XDL31" s="8"/>
      <c r="XDM31" s="8"/>
      <c r="XDN31" s="8"/>
      <c r="XDO31" s="8"/>
      <c r="XDP31" s="8"/>
      <c r="XDQ31" s="8"/>
      <c r="XDR31" s="8"/>
      <c r="XDS31" s="8"/>
      <c r="XDT31" s="8"/>
      <c r="XDU31" s="8"/>
      <c r="XDV31" s="8"/>
      <c r="XDW31" s="8"/>
      <c r="XDX31" s="8"/>
      <c r="XDY31" s="8"/>
      <c r="XDZ31" s="8"/>
      <c r="XEA31" s="8"/>
      <c r="XEB31" s="8"/>
      <c r="XED31" s="1"/>
      <c r="XEG31" s="3"/>
      <c r="XEI31" s="8"/>
      <c r="XEJ31" s="8"/>
      <c r="XEK31" s="8"/>
      <c r="XEL31" s="8"/>
      <c r="XEM31" s="8"/>
      <c r="XEN31" s="8"/>
      <c r="XEO31" s="8"/>
      <c r="XEP31" s="8"/>
      <c r="XEQ31" s="8"/>
      <c r="XER31" s="8"/>
      <c r="XES31" s="8"/>
      <c r="XET31" s="8"/>
      <c r="XEU31" s="8"/>
      <c r="XEV31" s="8"/>
      <c r="XEW31" s="8"/>
      <c r="XEX31" s="8"/>
      <c r="XEY31" s="8"/>
      <c r="XEZ31" s="8"/>
      <c r="XFA31" s="8"/>
      <c r="XFB31" s="8"/>
    </row>
    <row r="32" spans="1:1022 1025:2048 2051:3072 3074:14336 14338:15359 15362:16382" x14ac:dyDescent="0.2">
      <c r="A32" s="2" t="s">
        <v>106</v>
      </c>
      <c r="C32" s="43">
        <v>8500000</v>
      </c>
      <c r="D32" s="8"/>
      <c r="E32" s="8">
        <v>317492060373</v>
      </c>
      <c r="F32" s="8"/>
      <c r="G32" s="8">
        <v>878402223000</v>
      </c>
      <c r="H32" s="8"/>
      <c r="I32" s="43">
        <v>0</v>
      </c>
      <c r="J32" s="8"/>
      <c r="K32" s="43">
        <v>0</v>
      </c>
      <c r="L32" s="8"/>
      <c r="M32" s="43">
        <v>-300000</v>
      </c>
      <c r="N32" s="8"/>
      <c r="O32" s="43">
        <v>35618799643</v>
      </c>
      <c r="P32" s="8"/>
      <c r="Q32" s="43">
        <v>8200000</v>
      </c>
      <c r="R32" s="43"/>
      <c r="S32" s="2">
        <v>119440</v>
      </c>
      <c r="T32" s="43"/>
      <c r="U32" s="43">
        <v>306286458244</v>
      </c>
      <c r="V32" s="43"/>
      <c r="W32" s="43">
        <v>973580522400</v>
      </c>
      <c r="Y32" s="1">
        <v>4.7796454650188044E-2</v>
      </c>
    </row>
    <row r="33" spans="1:1022 1025:2048 2051:3072 3074:14336 14338:15359 15362:16382" ht="21" x14ac:dyDescent="0.2">
      <c r="A33" s="3" t="s">
        <v>75</v>
      </c>
      <c r="C33" s="43">
        <v>10986081</v>
      </c>
      <c r="D33" s="8"/>
      <c r="E33" s="8">
        <v>316927035881</v>
      </c>
      <c r="F33" s="8"/>
      <c r="G33" s="8">
        <v>477999643816.04901</v>
      </c>
      <c r="H33" s="8"/>
      <c r="I33" s="43">
        <v>0</v>
      </c>
      <c r="J33" s="8"/>
      <c r="K33" s="43">
        <v>0</v>
      </c>
      <c r="L33" s="8"/>
      <c r="M33" s="43">
        <v>-986081</v>
      </c>
      <c r="N33" s="8"/>
      <c r="O33" s="43">
        <v>47871461487</v>
      </c>
      <c r="P33" s="8"/>
      <c r="Q33" s="43">
        <v>10000000</v>
      </c>
      <c r="R33" s="43"/>
      <c r="S33" s="2">
        <v>49730</v>
      </c>
      <c r="T33" s="43"/>
      <c r="U33" s="43">
        <v>288480519927</v>
      </c>
      <c r="V33" s="43"/>
      <c r="W33" s="43">
        <v>494341065000</v>
      </c>
      <c r="Y33" s="1">
        <v>2.4268922550702583E-2</v>
      </c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X33" s="1"/>
      <c r="BA33" s="3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Y33" s="1"/>
      <c r="CB33" s="3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Z33" s="1"/>
      <c r="DC33" s="3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EA33" s="1"/>
      <c r="ED33" s="3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B33" s="1"/>
      <c r="FE33" s="3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C33" s="1"/>
      <c r="GF33" s="3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D33" s="1"/>
      <c r="HG33" s="3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E33" s="1"/>
      <c r="IH33" s="3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F33" s="1"/>
      <c r="JI33" s="3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G33" s="1"/>
      <c r="KJ33" s="3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H33" s="1"/>
      <c r="LK33" s="3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I33" s="1"/>
      <c r="ML33" s="3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J33" s="1"/>
      <c r="NM33" s="3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K33" s="1"/>
      <c r="ON33" s="3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L33" s="1"/>
      <c r="PO33" s="3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M33" s="1"/>
      <c r="QP33" s="3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N33" s="1"/>
      <c r="RQ33" s="3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O33" s="1"/>
      <c r="SR33" s="3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P33" s="1"/>
      <c r="TS33" s="3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Q33" s="1"/>
      <c r="UT33" s="3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R33" s="1"/>
      <c r="VU33" s="3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S33" s="1"/>
      <c r="WV33" s="3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T33" s="1"/>
      <c r="XW33" s="3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U33" s="1"/>
      <c r="YX33" s="3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V33" s="1"/>
      <c r="ZY33" s="3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W33" s="1"/>
      <c r="AAZ33" s="3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X33" s="1"/>
      <c r="ACA33" s="3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Y33" s="1"/>
      <c r="ADB33" s="3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Z33" s="1"/>
      <c r="AEC33" s="3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FA33" s="1"/>
      <c r="AFD33" s="3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B33" s="1"/>
      <c r="AGE33" s="3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C33" s="1"/>
      <c r="AHF33" s="3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D33" s="1"/>
      <c r="AIG33" s="3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E33" s="1"/>
      <c r="AJH33" s="3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F33" s="1"/>
      <c r="AKI33" s="3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G33" s="1"/>
      <c r="ALJ33" s="3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H33" s="1"/>
      <c r="AMK33" s="3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I33" s="1"/>
      <c r="ANL33" s="3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J33" s="1"/>
      <c r="AOM33" s="3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K33" s="1"/>
      <c r="APN33" s="3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L33" s="1"/>
      <c r="AQO33" s="3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M33" s="1"/>
      <c r="ARP33" s="3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N33" s="1"/>
      <c r="ASQ33" s="3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O33" s="1"/>
      <c r="ATR33" s="3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P33" s="1"/>
      <c r="AUS33" s="3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Q33" s="1"/>
      <c r="AVT33" s="3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R33" s="1"/>
      <c r="AWU33" s="3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S33" s="1"/>
      <c r="AXV33" s="3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T33" s="1"/>
      <c r="AYW33" s="3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U33" s="1"/>
      <c r="AZX33" s="3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V33" s="1"/>
      <c r="BAY33" s="3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W33" s="1"/>
      <c r="BBZ33" s="3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X33" s="1"/>
      <c r="BDA33" s="3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Y33" s="1"/>
      <c r="BEB33" s="3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Z33" s="1"/>
      <c r="BFC33" s="3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GA33" s="1"/>
      <c r="BGD33" s="3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B33" s="1"/>
      <c r="BHE33" s="3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C33" s="1"/>
      <c r="BIF33" s="3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D33" s="1"/>
      <c r="BJG33" s="3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E33" s="1"/>
      <c r="BKH33" s="3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F33" s="1"/>
      <c r="BLI33" s="3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G33" s="1"/>
      <c r="BMJ33" s="3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H33" s="1"/>
      <c r="BNK33" s="3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I33" s="1"/>
      <c r="BOL33" s="3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J33" s="1"/>
      <c r="BPM33" s="3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K33" s="1"/>
      <c r="BQN33" s="3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L33" s="1"/>
      <c r="BRO33" s="3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M33" s="1"/>
      <c r="BSP33" s="3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N33" s="1"/>
      <c r="BTQ33" s="3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O33" s="1"/>
      <c r="BUR33" s="3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P33" s="1"/>
      <c r="BVS33" s="3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Q33" s="1"/>
      <c r="BWT33" s="3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R33" s="1"/>
      <c r="BXU33" s="3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S33" s="1"/>
      <c r="BYV33" s="3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T33" s="1"/>
      <c r="BZW33" s="3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U33" s="1"/>
      <c r="CAX33" s="3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V33" s="1"/>
      <c r="CBY33" s="3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W33" s="1"/>
      <c r="CCZ33" s="3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X33" s="1"/>
      <c r="CEA33" s="3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Y33" s="1"/>
      <c r="CFB33" s="3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Z33" s="1"/>
      <c r="CGC33" s="3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HA33" s="1"/>
      <c r="CHD33" s="3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B33" s="1"/>
      <c r="CIE33" s="3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C33" s="1"/>
      <c r="CJF33" s="3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D33" s="1"/>
      <c r="CKG33" s="3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E33" s="1"/>
      <c r="CLH33" s="3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F33" s="1"/>
      <c r="CMI33" s="3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G33" s="1"/>
      <c r="CNJ33" s="3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H33" s="1"/>
      <c r="COK33" s="3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I33" s="1"/>
      <c r="CPL33" s="3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J33" s="1"/>
      <c r="CQM33" s="3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K33" s="1"/>
      <c r="CRN33" s="3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L33" s="1"/>
      <c r="CSO33" s="3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M33" s="1"/>
      <c r="CTP33" s="3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N33" s="1"/>
      <c r="CUQ33" s="3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O33" s="1"/>
      <c r="CVR33" s="3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P33" s="1"/>
      <c r="CWS33" s="3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Q33" s="1"/>
      <c r="CXT33" s="3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R33" s="1"/>
      <c r="CYU33" s="3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S33" s="1"/>
      <c r="CZV33" s="3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T33" s="1"/>
      <c r="DAW33" s="3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U33" s="1"/>
      <c r="DBX33" s="3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V33" s="1"/>
      <c r="DCY33" s="3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W33" s="1"/>
      <c r="DDZ33" s="3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X33" s="1"/>
      <c r="DFA33" s="3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Y33" s="1"/>
      <c r="DGB33" s="3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Z33" s="1"/>
      <c r="DHC33" s="3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IA33" s="1"/>
      <c r="DID33" s="3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B33" s="1"/>
      <c r="DJE33" s="3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C33" s="1"/>
      <c r="DKF33" s="3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D33" s="1"/>
      <c r="DLG33" s="3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E33" s="1"/>
      <c r="DMH33" s="3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F33" s="1"/>
      <c r="DNI33" s="3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G33" s="1"/>
      <c r="DOJ33" s="3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H33" s="1"/>
      <c r="DPK33" s="3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I33" s="1"/>
      <c r="DQL33" s="3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J33" s="1"/>
      <c r="DRM33" s="3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K33" s="1"/>
      <c r="DSN33" s="3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L33" s="1"/>
      <c r="DTO33" s="3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M33" s="1"/>
      <c r="DUP33" s="3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N33" s="1"/>
      <c r="DVQ33" s="3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O33" s="1"/>
      <c r="DWR33" s="3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P33" s="1"/>
      <c r="DXS33" s="3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Q33" s="1"/>
      <c r="DYT33" s="3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R33" s="1"/>
      <c r="DZU33" s="3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S33" s="1"/>
      <c r="EAV33" s="3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T33" s="1"/>
      <c r="EBW33" s="3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U33" s="1"/>
      <c r="ECX33" s="3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V33" s="1"/>
      <c r="EDY33" s="3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W33" s="1"/>
      <c r="EEZ33" s="3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X33" s="1"/>
      <c r="EGA33" s="3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Y33" s="1"/>
      <c r="EHB33" s="3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Z33" s="1"/>
      <c r="EIC33" s="3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JA33" s="1"/>
      <c r="EJD33" s="3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B33" s="1"/>
      <c r="EKE33" s="3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C33" s="1"/>
      <c r="ELF33" s="3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D33" s="1"/>
      <c r="EMG33" s="3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E33" s="1"/>
      <c r="ENH33" s="3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F33" s="1"/>
      <c r="EOI33" s="3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G33" s="1"/>
      <c r="EPJ33" s="3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H33" s="1"/>
      <c r="EQK33" s="3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I33" s="1"/>
      <c r="ERL33" s="3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J33" s="1"/>
      <c r="ESM33" s="3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K33" s="1"/>
      <c r="ETN33" s="3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L33" s="1"/>
      <c r="EUO33" s="3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M33" s="1"/>
      <c r="EVP33" s="3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N33" s="1"/>
      <c r="EWQ33" s="3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O33" s="1"/>
      <c r="EXR33" s="3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P33" s="1"/>
      <c r="EYS33" s="3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Q33" s="1"/>
      <c r="EZT33" s="3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R33" s="1"/>
      <c r="FAU33" s="3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S33" s="1"/>
      <c r="FBV33" s="3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T33" s="1"/>
      <c r="FCW33" s="3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U33" s="1"/>
      <c r="FDX33" s="3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V33" s="1"/>
      <c r="FEY33" s="3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W33" s="1"/>
      <c r="FFZ33" s="3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X33" s="1"/>
      <c r="FHA33" s="3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Y33" s="1"/>
      <c r="FIB33" s="3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Z33" s="1"/>
      <c r="FJC33" s="3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KA33" s="1"/>
      <c r="FKD33" s="3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B33" s="1"/>
      <c r="FLE33" s="3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C33" s="1"/>
      <c r="FMF33" s="3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D33" s="1"/>
      <c r="FNG33" s="3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E33" s="1"/>
      <c r="FOH33" s="3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F33" s="1"/>
      <c r="FPI33" s="3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G33" s="1"/>
      <c r="FQJ33" s="3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H33" s="1"/>
      <c r="FRK33" s="3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I33" s="1"/>
      <c r="FSL33" s="3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J33" s="1"/>
      <c r="FTM33" s="3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K33" s="1"/>
      <c r="FUN33" s="3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L33" s="1"/>
      <c r="FVO33" s="3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M33" s="1"/>
      <c r="FWP33" s="3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N33" s="1"/>
      <c r="FXQ33" s="3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O33" s="1"/>
      <c r="FYR33" s="3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P33" s="1"/>
      <c r="FZS33" s="3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Q33" s="1"/>
      <c r="GAT33" s="3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R33" s="1"/>
      <c r="GBU33" s="3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S33" s="1"/>
      <c r="GCV33" s="3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T33" s="1"/>
      <c r="GDW33" s="3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U33" s="1"/>
      <c r="GEX33" s="3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V33" s="1"/>
      <c r="GFY33" s="3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W33" s="1"/>
      <c r="GGZ33" s="3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X33" s="1"/>
      <c r="GIA33" s="3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Y33" s="1"/>
      <c r="GJB33" s="3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Z33" s="1"/>
      <c r="GKC33" s="3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LA33" s="1"/>
      <c r="GLD33" s="3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B33" s="1"/>
      <c r="GME33" s="3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C33" s="1"/>
      <c r="GNF33" s="3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D33" s="1"/>
      <c r="GOG33" s="3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E33" s="1"/>
      <c r="GPH33" s="3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F33" s="1"/>
      <c r="GQI33" s="3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G33" s="1"/>
      <c r="GRJ33" s="3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H33" s="1"/>
      <c r="GSK33" s="3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I33" s="1"/>
      <c r="GTL33" s="3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J33" s="1"/>
      <c r="GUM33" s="3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K33" s="1"/>
      <c r="GVN33" s="3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L33" s="1"/>
      <c r="GWO33" s="3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M33" s="1"/>
      <c r="GXP33" s="3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N33" s="1"/>
      <c r="GYQ33" s="3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O33" s="1"/>
      <c r="GZR33" s="3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P33" s="1"/>
      <c r="HAS33" s="3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Q33" s="1"/>
      <c r="HBT33" s="3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R33" s="1"/>
      <c r="HCU33" s="3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S33" s="1"/>
      <c r="HDV33" s="3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T33" s="1"/>
      <c r="HEW33" s="3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U33" s="1"/>
      <c r="HFX33" s="3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V33" s="1"/>
      <c r="HGY33" s="3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W33" s="1"/>
      <c r="HHZ33" s="3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X33" s="1"/>
      <c r="HJA33" s="3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Y33" s="1"/>
      <c r="HKB33" s="3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Z33" s="1"/>
      <c r="HLC33" s="3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MA33" s="1"/>
      <c r="HMD33" s="3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B33" s="1"/>
      <c r="HNE33" s="3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C33" s="1"/>
      <c r="HOF33" s="3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D33" s="1"/>
      <c r="HPG33" s="3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E33" s="1"/>
      <c r="HQH33" s="3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F33" s="1"/>
      <c r="HRI33" s="3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G33" s="1"/>
      <c r="HSJ33" s="3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H33" s="1"/>
      <c r="HTK33" s="3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I33" s="1"/>
      <c r="HUL33" s="3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J33" s="1"/>
      <c r="HVM33" s="3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K33" s="1"/>
      <c r="HWN33" s="3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L33" s="1"/>
      <c r="HXO33" s="3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M33" s="1"/>
      <c r="HYP33" s="3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N33" s="1"/>
      <c r="HZQ33" s="3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O33" s="1"/>
      <c r="IAR33" s="3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P33" s="1"/>
      <c r="IBS33" s="3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Q33" s="1"/>
      <c r="ICT33" s="3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R33" s="1"/>
      <c r="IDU33" s="3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S33" s="1"/>
      <c r="IEV33" s="3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T33" s="1"/>
      <c r="IFW33" s="3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U33" s="1"/>
      <c r="IGX33" s="3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V33" s="1"/>
      <c r="IHY33" s="3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W33" s="1"/>
      <c r="IIZ33" s="3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X33" s="1"/>
      <c r="IKA33" s="3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Y33" s="1"/>
      <c r="ILB33" s="3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Z33" s="1"/>
      <c r="IMC33" s="3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NA33" s="1"/>
      <c r="IND33" s="3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B33" s="1"/>
      <c r="IOE33" s="3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C33" s="1"/>
      <c r="IPF33" s="3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D33" s="1"/>
      <c r="IQG33" s="3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E33" s="1"/>
      <c r="IRH33" s="3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F33" s="1"/>
      <c r="ISI33" s="3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G33" s="1"/>
      <c r="ITJ33" s="3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H33" s="1"/>
      <c r="IUK33" s="3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I33" s="1"/>
      <c r="IVL33" s="3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J33" s="1"/>
      <c r="IWM33" s="3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K33" s="1"/>
      <c r="IXN33" s="3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L33" s="1"/>
      <c r="IYO33" s="3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M33" s="1"/>
      <c r="IZP33" s="3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N33" s="1"/>
      <c r="JAQ33" s="3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O33" s="1"/>
      <c r="JBR33" s="3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P33" s="1"/>
      <c r="JCS33" s="3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Q33" s="1"/>
      <c r="JDT33" s="3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R33" s="1"/>
      <c r="JEU33" s="3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S33" s="1"/>
      <c r="JFV33" s="3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T33" s="1"/>
      <c r="JGW33" s="3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U33" s="1"/>
      <c r="JHX33" s="3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V33" s="1"/>
      <c r="JIY33" s="3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W33" s="1"/>
      <c r="JJZ33" s="3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X33" s="1"/>
      <c r="JLA33" s="3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Y33" s="1"/>
      <c r="JMB33" s="3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Z33" s="1"/>
      <c r="JNC33" s="3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OA33" s="1"/>
      <c r="JOD33" s="3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B33" s="1"/>
      <c r="JPE33" s="3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C33" s="1"/>
      <c r="JQF33" s="3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D33" s="1"/>
      <c r="JRG33" s="3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E33" s="1"/>
      <c r="JSH33" s="3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F33" s="1"/>
      <c r="JTI33" s="3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G33" s="1"/>
      <c r="JUJ33" s="3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H33" s="1"/>
      <c r="JVK33" s="3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I33" s="1"/>
      <c r="JWL33" s="3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J33" s="1"/>
      <c r="JXM33" s="3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K33" s="1"/>
      <c r="JYN33" s="3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L33" s="1"/>
      <c r="JZO33" s="3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M33" s="1"/>
      <c r="KAP33" s="3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N33" s="1"/>
      <c r="KBQ33" s="3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O33" s="1"/>
      <c r="KCR33" s="3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P33" s="1"/>
      <c r="KDS33" s="3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Q33" s="1"/>
      <c r="KET33" s="3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R33" s="1"/>
      <c r="KFU33" s="3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S33" s="1"/>
      <c r="KGV33" s="3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T33" s="1"/>
      <c r="KHW33" s="3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U33" s="1"/>
      <c r="KIX33" s="3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V33" s="1"/>
      <c r="KJY33" s="3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W33" s="1"/>
      <c r="KKZ33" s="3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X33" s="1"/>
      <c r="KMA33" s="3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Y33" s="1"/>
      <c r="KNB33" s="3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Z33" s="1"/>
      <c r="KOC33" s="3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PA33" s="1"/>
      <c r="KPD33" s="3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B33" s="1"/>
      <c r="KQE33" s="3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C33" s="1"/>
      <c r="KRF33" s="3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D33" s="1"/>
      <c r="KSG33" s="3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E33" s="1"/>
      <c r="KTH33" s="3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F33" s="1"/>
      <c r="KUI33" s="3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G33" s="1"/>
      <c r="KVJ33" s="3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H33" s="1"/>
      <c r="KWK33" s="3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I33" s="1"/>
      <c r="KXL33" s="3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J33" s="1"/>
      <c r="KYM33" s="3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K33" s="1"/>
      <c r="KZN33" s="3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L33" s="1"/>
      <c r="LAO33" s="3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M33" s="1"/>
      <c r="LBP33" s="3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N33" s="1"/>
      <c r="LCQ33" s="3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O33" s="1"/>
      <c r="LDR33" s="3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P33" s="1"/>
      <c r="LES33" s="3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Q33" s="1"/>
      <c r="LFT33" s="3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R33" s="1"/>
      <c r="LGU33" s="3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S33" s="1"/>
      <c r="LHV33" s="3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T33" s="1"/>
      <c r="LIW33" s="3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U33" s="1"/>
      <c r="LJX33" s="3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V33" s="1"/>
      <c r="LKY33" s="3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W33" s="1"/>
      <c r="LLZ33" s="3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X33" s="1"/>
      <c r="LNA33" s="3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Y33" s="1"/>
      <c r="LOB33" s="3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Z33" s="1"/>
      <c r="LPC33" s="3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QA33" s="1"/>
      <c r="LQD33" s="3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B33" s="1"/>
      <c r="LRE33" s="3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C33" s="1"/>
      <c r="LSF33" s="3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D33" s="1"/>
      <c r="LTG33" s="3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E33" s="1"/>
      <c r="LUH33" s="3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F33" s="1"/>
      <c r="LVI33" s="3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G33" s="1"/>
      <c r="LWJ33" s="3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H33" s="1"/>
      <c r="LXK33" s="3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I33" s="1"/>
      <c r="LYL33" s="3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J33" s="1"/>
      <c r="LZM33" s="3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K33" s="1"/>
      <c r="MAN33" s="3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L33" s="1"/>
      <c r="MBO33" s="3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M33" s="1"/>
      <c r="MCP33" s="3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N33" s="1"/>
      <c r="MDQ33" s="3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O33" s="1"/>
      <c r="MER33" s="3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P33" s="1"/>
      <c r="MFS33" s="3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Q33" s="1"/>
      <c r="MGT33" s="3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R33" s="1"/>
      <c r="MHU33" s="3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S33" s="1"/>
      <c r="MIV33" s="3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T33" s="1"/>
      <c r="MJW33" s="3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U33" s="1"/>
      <c r="MKX33" s="3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V33" s="1"/>
      <c r="MLY33" s="3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W33" s="1"/>
      <c r="MMZ33" s="3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X33" s="1"/>
      <c r="MOA33" s="3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Y33" s="1"/>
      <c r="MPB33" s="3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Z33" s="1"/>
      <c r="MQC33" s="3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RA33" s="1"/>
      <c r="MRD33" s="3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B33" s="1"/>
      <c r="MSE33" s="3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C33" s="1"/>
      <c r="MTF33" s="3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D33" s="1"/>
      <c r="MUG33" s="3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E33" s="1"/>
      <c r="MVH33" s="3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F33" s="1"/>
      <c r="MWI33" s="3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G33" s="1"/>
      <c r="MXJ33" s="3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H33" s="1"/>
      <c r="MYK33" s="3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I33" s="1"/>
      <c r="MZL33" s="3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J33" s="1"/>
      <c r="NAM33" s="3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K33" s="1"/>
      <c r="NBN33" s="3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L33" s="1"/>
      <c r="NCO33" s="3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M33" s="1"/>
      <c r="NDP33" s="3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N33" s="1"/>
      <c r="NEQ33" s="3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O33" s="1"/>
      <c r="NFR33" s="3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P33" s="1"/>
      <c r="NGS33" s="3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Q33" s="1"/>
      <c r="NHT33" s="3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R33" s="1"/>
      <c r="NIU33" s="3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S33" s="1"/>
      <c r="NJV33" s="3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T33" s="1"/>
      <c r="NKW33" s="3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U33" s="1"/>
      <c r="NLX33" s="3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V33" s="1"/>
      <c r="NMY33" s="3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W33" s="1"/>
      <c r="NNZ33" s="3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X33" s="1"/>
      <c r="NPA33" s="3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Y33" s="1"/>
      <c r="NQB33" s="3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Z33" s="1"/>
      <c r="NRC33" s="3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SA33" s="1"/>
      <c r="NSD33" s="3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B33" s="1"/>
      <c r="NTE33" s="3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C33" s="1"/>
      <c r="NUF33" s="3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D33" s="1"/>
      <c r="NVG33" s="3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E33" s="1"/>
      <c r="NWH33" s="3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F33" s="1"/>
      <c r="NXI33" s="3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G33" s="1"/>
      <c r="NYJ33" s="3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H33" s="1"/>
      <c r="NZK33" s="3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I33" s="1"/>
      <c r="OAL33" s="3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J33" s="1"/>
      <c r="OBM33" s="3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K33" s="1"/>
      <c r="OCN33" s="3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L33" s="1"/>
      <c r="ODO33" s="3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M33" s="1"/>
      <c r="OEP33" s="3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N33" s="1"/>
      <c r="OFQ33" s="3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O33" s="1"/>
      <c r="OGR33" s="3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P33" s="1"/>
      <c r="OHS33" s="3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Q33" s="1"/>
      <c r="OIT33" s="3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R33" s="1"/>
      <c r="OJU33" s="3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S33" s="1"/>
      <c r="OKV33" s="3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T33" s="1"/>
      <c r="OLW33" s="3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U33" s="1"/>
      <c r="OMX33" s="3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V33" s="1"/>
      <c r="ONY33" s="3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W33" s="1"/>
      <c r="OOZ33" s="3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X33" s="1"/>
      <c r="OQA33" s="3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Y33" s="1"/>
      <c r="ORB33" s="3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Z33" s="1"/>
      <c r="OSC33" s="3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TA33" s="1"/>
      <c r="OTD33" s="3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B33" s="1"/>
      <c r="OUE33" s="3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C33" s="1"/>
      <c r="OVF33" s="3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D33" s="1"/>
      <c r="OWG33" s="3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E33" s="1"/>
      <c r="OXH33" s="3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F33" s="1"/>
      <c r="OYI33" s="3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G33" s="1"/>
      <c r="OZJ33" s="3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H33" s="1"/>
      <c r="PAK33" s="3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I33" s="1"/>
      <c r="PBL33" s="3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J33" s="1"/>
      <c r="PCM33" s="3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K33" s="1"/>
      <c r="PDN33" s="3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L33" s="1"/>
      <c r="PEO33" s="3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M33" s="1"/>
      <c r="PFP33" s="3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N33" s="1"/>
      <c r="PGQ33" s="3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O33" s="1"/>
      <c r="PHR33" s="3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P33" s="1"/>
      <c r="PIS33" s="3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Q33" s="1"/>
      <c r="PJT33" s="3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R33" s="1"/>
      <c r="PKU33" s="3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S33" s="1"/>
      <c r="PLV33" s="3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T33" s="1"/>
      <c r="PMW33" s="3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U33" s="1"/>
      <c r="PNX33" s="3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V33" s="1"/>
      <c r="POY33" s="3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W33" s="1"/>
      <c r="PPZ33" s="3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X33" s="1"/>
      <c r="PRA33" s="3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Y33" s="1"/>
      <c r="PSB33" s="3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Z33" s="1"/>
      <c r="PTC33" s="3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UA33" s="1"/>
      <c r="PUD33" s="3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B33" s="1"/>
      <c r="PVE33" s="3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C33" s="1"/>
      <c r="PWF33" s="3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D33" s="1"/>
      <c r="PXG33" s="3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E33" s="1"/>
      <c r="PYH33" s="3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F33" s="1"/>
      <c r="PZI33" s="3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G33" s="1"/>
      <c r="QAJ33" s="3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H33" s="1"/>
      <c r="QBK33" s="3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I33" s="1"/>
      <c r="QCL33" s="3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J33" s="1"/>
      <c r="QDM33" s="3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K33" s="1"/>
      <c r="QEN33" s="3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L33" s="1"/>
      <c r="QFO33" s="3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M33" s="1"/>
      <c r="QGP33" s="3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N33" s="1"/>
      <c r="QHQ33" s="3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O33" s="1"/>
      <c r="QIR33" s="3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P33" s="1"/>
      <c r="QJS33" s="3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Q33" s="1"/>
      <c r="QKT33" s="3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R33" s="1"/>
      <c r="QLU33" s="3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S33" s="1"/>
      <c r="QMV33" s="3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T33" s="1"/>
      <c r="QNW33" s="3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U33" s="1"/>
      <c r="QOX33" s="3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V33" s="1"/>
      <c r="QPY33" s="3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W33" s="1"/>
      <c r="QQZ33" s="3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X33" s="1"/>
      <c r="QSA33" s="3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Y33" s="1"/>
      <c r="QTB33" s="3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Z33" s="1"/>
      <c r="QUC33" s="3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VA33" s="1"/>
      <c r="QVD33" s="3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B33" s="1"/>
      <c r="QWE33" s="3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C33" s="1"/>
      <c r="QXF33" s="3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D33" s="1"/>
      <c r="QYG33" s="3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E33" s="1"/>
      <c r="QZH33" s="3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F33" s="1"/>
      <c r="RAI33" s="3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G33" s="1"/>
      <c r="RBJ33" s="3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H33" s="1"/>
      <c r="RCK33" s="3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I33" s="1"/>
      <c r="RDL33" s="3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J33" s="1"/>
      <c r="REM33" s="3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K33" s="1"/>
      <c r="RFN33" s="3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L33" s="1"/>
      <c r="RGO33" s="3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M33" s="1"/>
      <c r="RHP33" s="3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N33" s="1"/>
      <c r="RIQ33" s="3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O33" s="1"/>
      <c r="RJR33" s="3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P33" s="1"/>
      <c r="RKS33" s="3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Q33" s="1"/>
      <c r="RLT33" s="3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R33" s="1"/>
      <c r="RMU33" s="3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S33" s="1"/>
      <c r="RNV33" s="3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T33" s="1"/>
      <c r="ROW33" s="3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U33" s="1"/>
      <c r="RPX33" s="3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V33" s="1"/>
      <c r="RQY33" s="3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W33" s="1"/>
      <c r="RRZ33" s="3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X33" s="1"/>
      <c r="RTA33" s="3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Y33" s="1"/>
      <c r="RUB33" s="3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Z33" s="1"/>
      <c r="RVC33" s="3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WA33" s="1"/>
      <c r="RWD33" s="3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B33" s="1"/>
      <c r="RXE33" s="3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C33" s="1"/>
      <c r="RYF33" s="3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D33" s="1"/>
      <c r="RZG33" s="3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E33" s="1"/>
      <c r="SAH33" s="3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F33" s="1"/>
      <c r="SBI33" s="3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G33" s="1"/>
      <c r="SCJ33" s="3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H33" s="1"/>
      <c r="SDK33" s="3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I33" s="1"/>
      <c r="SEL33" s="3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J33" s="1"/>
      <c r="SFM33" s="3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K33" s="1"/>
      <c r="SGN33" s="3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L33" s="1"/>
      <c r="SHO33" s="3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M33" s="1"/>
      <c r="SIP33" s="3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N33" s="1"/>
      <c r="SJQ33" s="3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O33" s="1"/>
      <c r="SKR33" s="3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P33" s="1"/>
      <c r="SLS33" s="3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Q33" s="1"/>
      <c r="SMT33" s="3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R33" s="1"/>
      <c r="SNU33" s="3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S33" s="1"/>
      <c r="SOV33" s="3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T33" s="1"/>
      <c r="SPW33" s="3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U33" s="1"/>
      <c r="SQX33" s="3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V33" s="1"/>
      <c r="SRY33" s="3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W33" s="1"/>
      <c r="SSZ33" s="3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X33" s="1"/>
      <c r="SUA33" s="3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Y33" s="1"/>
      <c r="SVB33" s="3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Z33" s="1"/>
      <c r="SWC33" s="3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XA33" s="1"/>
      <c r="SXD33" s="3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B33" s="1"/>
      <c r="SYE33" s="3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C33" s="1"/>
      <c r="SZF33" s="3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D33" s="1"/>
      <c r="TAG33" s="3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E33" s="1"/>
      <c r="TBH33" s="3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F33" s="1"/>
      <c r="TCI33" s="3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G33" s="1"/>
      <c r="TDJ33" s="3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H33" s="1"/>
      <c r="TEK33" s="3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I33" s="1"/>
      <c r="TFL33" s="3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J33" s="1"/>
      <c r="TGM33" s="3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K33" s="1"/>
      <c r="THN33" s="3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L33" s="1"/>
      <c r="TIO33" s="3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M33" s="1"/>
      <c r="TJP33" s="3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N33" s="1"/>
      <c r="TKQ33" s="3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O33" s="1"/>
      <c r="TLR33" s="3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P33" s="1"/>
      <c r="TMS33" s="3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Q33" s="1"/>
      <c r="TNT33" s="3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R33" s="1"/>
      <c r="TOU33" s="3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S33" s="1"/>
      <c r="TPV33" s="3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T33" s="1"/>
      <c r="TQW33" s="3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U33" s="1"/>
      <c r="TRX33" s="3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V33" s="1"/>
      <c r="TSY33" s="3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W33" s="1"/>
      <c r="TTZ33" s="3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X33" s="1"/>
      <c r="TVA33" s="3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Y33" s="1"/>
      <c r="TWB33" s="3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Z33" s="1"/>
      <c r="TXC33" s="3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YA33" s="1"/>
      <c r="TYD33" s="3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B33" s="1"/>
      <c r="TZE33" s="3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C33" s="1"/>
      <c r="UAF33" s="3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D33" s="1"/>
      <c r="UBG33" s="3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E33" s="1"/>
      <c r="UCH33" s="3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F33" s="1"/>
      <c r="UDI33" s="3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G33" s="1"/>
      <c r="UEJ33" s="3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H33" s="1"/>
      <c r="UFK33" s="3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I33" s="1"/>
      <c r="UGL33" s="3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J33" s="1"/>
      <c r="UHM33" s="3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K33" s="1"/>
      <c r="UIN33" s="3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L33" s="1"/>
      <c r="UJO33" s="3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M33" s="1"/>
      <c r="UKP33" s="3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N33" s="1"/>
      <c r="ULQ33" s="3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O33" s="1"/>
      <c r="UMR33" s="3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P33" s="1"/>
      <c r="UNS33" s="3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Q33" s="1"/>
      <c r="UOT33" s="3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R33" s="1"/>
      <c r="UPU33" s="3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S33" s="1"/>
      <c r="UQV33" s="3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T33" s="1"/>
      <c r="URW33" s="3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U33" s="1"/>
      <c r="USX33" s="3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V33" s="1"/>
      <c r="UTY33" s="3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W33" s="1"/>
      <c r="UUZ33" s="3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X33" s="1"/>
      <c r="UWA33" s="3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Y33" s="1"/>
      <c r="UXB33" s="3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Z33" s="1"/>
      <c r="UYC33" s="3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ZA33" s="1"/>
      <c r="UZD33" s="3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B33" s="1"/>
      <c r="VAE33" s="3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C33" s="1"/>
      <c r="VBF33" s="3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D33" s="1"/>
      <c r="VCG33" s="3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E33" s="1"/>
      <c r="VDH33" s="3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F33" s="1"/>
      <c r="VEI33" s="3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G33" s="1"/>
      <c r="VFJ33" s="3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H33" s="1"/>
      <c r="VGK33" s="3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I33" s="1"/>
      <c r="VHL33" s="3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J33" s="1"/>
      <c r="VIM33" s="3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K33" s="1"/>
      <c r="VJN33" s="3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L33" s="1"/>
      <c r="VKO33" s="3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M33" s="1"/>
      <c r="VLP33" s="3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N33" s="1"/>
      <c r="VMQ33" s="3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O33" s="1"/>
      <c r="VNR33" s="3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P33" s="1"/>
      <c r="VOS33" s="3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Q33" s="1"/>
      <c r="VPT33" s="3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R33" s="1"/>
      <c r="VQU33" s="3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S33" s="1"/>
      <c r="VRV33" s="3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T33" s="1"/>
      <c r="VSW33" s="3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U33" s="1"/>
      <c r="VTX33" s="3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V33" s="1"/>
      <c r="VUY33" s="3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W33" s="1"/>
      <c r="VVZ33" s="3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X33" s="1"/>
      <c r="VXA33" s="3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Y33" s="1"/>
      <c r="VYB33" s="3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Z33" s="1"/>
      <c r="VZC33" s="3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WAA33" s="1"/>
      <c r="WAD33" s="3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B33" s="1"/>
      <c r="WBE33" s="3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C33" s="1"/>
      <c r="WCF33" s="3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D33" s="1"/>
      <c r="WDG33" s="3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E33" s="1"/>
      <c r="WEH33" s="3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F33" s="1"/>
      <c r="WFI33" s="3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G33" s="1"/>
      <c r="WGJ33" s="3"/>
      <c r="WGL33" s="8"/>
      <c r="WGM33" s="8"/>
      <c r="WGN33" s="8"/>
      <c r="WGO33" s="8"/>
      <c r="WGP33" s="8"/>
      <c r="WGQ33" s="8"/>
      <c r="WGR33" s="8"/>
      <c r="WGS33" s="8"/>
      <c r="WGT33" s="8"/>
      <c r="WGU33" s="8"/>
      <c r="WGV33" s="8"/>
      <c r="WGW33" s="8"/>
      <c r="WGX33" s="8"/>
      <c r="WGY33" s="8"/>
      <c r="WGZ33" s="8"/>
      <c r="WHA33" s="8"/>
      <c r="WHB33" s="8"/>
      <c r="WHC33" s="8"/>
      <c r="WHD33" s="8"/>
      <c r="WHE33" s="8"/>
      <c r="WHF33" s="8"/>
      <c r="WHH33" s="1"/>
      <c r="WHK33" s="3"/>
      <c r="WHM33" s="8"/>
      <c r="WHN33" s="8"/>
      <c r="WHO33" s="8"/>
      <c r="WHP33" s="8"/>
      <c r="WHQ33" s="8"/>
      <c r="WHR33" s="8"/>
      <c r="WHS33" s="8"/>
      <c r="WHT33" s="8"/>
      <c r="WHU33" s="8"/>
      <c r="WHV33" s="8"/>
      <c r="WHW33" s="8"/>
      <c r="WHX33" s="8"/>
      <c r="WHY33" s="8"/>
      <c r="WHZ33" s="8"/>
      <c r="WIA33" s="8"/>
      <c r="WIB33" s="8"/>
      <c r="WIC33" s="8"/>
      <c r="WID33" s="8"/>
      <c r="WIE33" s="8"/>
      <c r="WIF33" s="8"/>
      <c r="WIG33" s="8"/>
      <c r="WII33" s="1"/>
      <c r="WIL33" s="3"/>
      <c r="WIN33" s="8"/>
      <c r="WIO33" s="8"/>
      <c r="WIP33" s="8"/>
      <c r="WIQ33" s="8"/>
      <c r="WIR33" s="8"/>
      <c r="WIS33" s="8"/>
      <c r="WIT33" s="8"/>
      <c r="WIU33" s="8"/>
      <c r="WIV33" s="8"/>
      <c r="WIW33" s="8"/>
      <c r="WIX33" s="8"/>
      <c r="WIY33" s="8"/>
      <c r="WIZ33" s="8"/>
      <c r="WJA33" s="8"/>
      <c r="WJB33" s="8"/>
      <c r="WJC33" s="8"/>
      <c r="WJD33" s="8"/>
      <c r="WJE33" s="8"/>
      <c r="WJF33" s="8"/>
      <c r="WJG33" s="8"/>
      <c r="WJH33" s="8"/>
      <c r="WJJ33" s="1"/>
      <c r="WJM33" s="3"/>
      <c r="WJO33" s="8"/>
      <c r="WJP33" s="8"/>
      <c r="WJQ33" s="8"/>
      <c r="WJR33" s="8"/>
      <c r="WJS33" s="8"/>
      <c r="WJT33" s="8"/>
      <c r="WJU33" s="8"/>
      <c r="WJV33" s="8"/>
      <c r="WJW33" s="8"/>
      <c r="WJX33" s="8"/>
      <c r="WJY33" s="8"/>
      <c r="WJZ33" s="8"/>
      <c r="WKA33" s="8"/>
      <c r="WKB33" s="8"/>
      <c r="WKC33" s="8"/>
      <c r="WKD33" s="8"/>
      <c r="WKE33" s="8"/>
      <c r="WKF33" s="8"/>
      <c r="WKG33" s="8"/>
      <c r="WKH33" s="8"/>
      <c r="WKI33" s="8"/>
      <c r="WKK33" s="1"/>
      <c r="WKN33" s="3"/>
      <c r="WKP33" s="8"/>
      <c r="WKQ33" s="8"/>
      <c r="WKR33" s="8"/>
      <c r="WKS33" s="8"/>
      <c r="WKT33" s="8"/>
      <c r="WKU33" s="8"/>
      <c r="WKV33" s="8"/>
      <c r="WKW33" s="8"/>
      <c r="WKX33" s="8"/>
      <c r="WKY33" s="8"/>
      <c r="WKZ33" s="8"/>
      <c r="WLA33" s="8"/>
      <c r="WLB33" s="8"/>
      <c r="WLC33" s="8"/>
      <c r="WLD33" s="8"/>
      <c r="WLE33" s="8"/>
      <c r="WLF33" s="8"/>
      <c r="WLG33" s="8"/>
      <c r="WLH33" s="8"/>
      <c r="WLI33" s="8"/>
      <c r="WLJ33" s="8"/>
      <c r="WLL33" s="1"/>
      <c r="WLO33" s="3"/>
      <c r="WLQ33" s="8"/>
      <c r="WLR33" s="8"/>
      <c r="WLS33" s="8"/>
      <c r="WLT33" s="8"/>
      <c r="WLU33" s="8"/>
      <c r="WLV33" s="8"/>
      <c r="WLW33" s="8"/>
      <c r="WLX33" s="8"/>
      <c r="WLY33" s="8"/>
      <c r="WLZ33" s="8"/>
      <c r="WMA33" s="8"/>
      <c r="WMB33" s="8"/>
      <c r="WMC33" s="8"/>
      <c r="WMD33" s="8"/>
      <c r="WME33" s="8"/>
      <c r="WMF33" s="8"/>
      <c r="WMG33" s="8"/>
      <c r="WMH33" s="8"/>
      <c r="WMI33" s="8"/>
      <c r="WMJ33" s="8"/>
      <c r="WMK33" s="8"/>
      <c r="WMM33" s="1"/>
      <c r="WMP33" s="3"/>
      <c r="WMR33" s="8"/>
      <c r="WMS33" s="8"/>
      <c r="WMT33" s="8"/>
      <c r="WMU33" s="8"/>
      <c r="WMV33" s="8"/>
      <c r="WMW33" s="8"/>
      <c r="WMX33" s="8"/>
      <c r="WMY33" s="8"/>
      <c r="WMZ33" s="8"/>
      <c r="WNA33" s="8"/>
      <c r="WNB33" s="8"/>
      <c r="WNC33" s="8"/>
      <c r="WND33" s="8"/>
      <c r="WNE33" s="8"/>
      <c r="WNF33" s="8"/>
      <c r="WNG33" s="8"/>
      <c r="WNH33" s="8"/>
      <c r="WNI33" s="8"/>
      <c r="WNJ33" s="8"/>
      <c r="WNK33" s="8"/>
      <c r="WNL33" s="8"/>
      <c r="WNN33" s="1"/>
      <c r="WNQ33" s="3"/>
      <c r="WNS33" s="8"/>
      <c r="WNT33" s="8"/>
      <c r="WNU33" s="8"/>
      <c r="WNV33" s="8"/>
      <c r="WNW33" s="8"/>
      <c r="WNX33" s="8"/>
      <c r="WNY33" s="8"/>
      <c r="WNZ33" s="8"/>
      <c r="WOA33" s="8"/>
      <c r="WOB33" s="8"/>
      <c r="WOC33" s="8"/>
      <c r="WOD33" s="8"/>
      <c r="WOE33" s="8"/>
      <c r="WOF33" s="8"/>
      <c r="WOG33" s="8"/>
      <c r="WOH33" s="8"/>
      <c r="WOI33" s="8"/>
      <c r="WOJ33" s="8"/>
      <c r="WOK33" s="8"/>
      <c r="WOL33" s="8"/>
      <c r="WOM33" s="8"/>
      <c r="WOO33" s="1"/>
      <c r="WOR33" s="3"/>
      <c r="WOT33" s="8"/>
      <c r="WOU33" s="8"/>
      <c r="WOV33" s="8"/>
      <c r="WOW33" s="8"/>
      <c r="WOX33" s="8"/>
      <c r="WOY33" s="8"/>
      <c r="WOZ33" s="8"/>
      <c r="WPA33" s="8"/>
      <c r="WPB33" s="8"/>
      <c r="WPC33" s="8"/>
      <c r="WPD33" s="8"/>
      <c r="WPE33" s="8"/>
      <c r="WPF33" s="8"/>
      <c r="WPG33" s="8"/>
      <c r="WPH33" s="8"/>
      <c r="WPI33" s="8"/>
      <c r="WPJ33" s="8"/>
      <c r="WPK33" s="8"/>
      <c r="WPL33" s="8"/>
      <c r="WPM33" s="8"/>
      <c r="WPN33" s="8"/>
      <c r="WPP33" s="1"/>
      <c r="WPS33" s="3"/>
      <c r="WPU33" s="8"/>
      <c r="WPV33" s="8"/>
      <c r="WPW33" s="8"/>
      <c r="WPX33" s="8"/>
      <c r="WPY33" s="8"/>
      <c r="WPZ33" s="8"/>
      <c r="WQA33" s="8"/>
      <c r="WQB33" s="8"/>
      <c r="WQC33" s="8"/>
      <c r="WQD33" s="8"/>
      <c r="WQE33" s="8"/>
      <c r="WQF33" s="8"/>
      <c r="WQG33" s="8"/>
      <c r="WQH33" s="8"/>
      <c r="WQI33" s="8"/>
      <c r="WQJ33" s="8"/>
      <c r="WQK33" s="8"/>
      <c r="WQL33" s="8"/>
      <c r="WQM33" s="8"/>
      <c r="WQN33" s="8"/>
      <c r="WQO33" s="8"/>
      <c r="WQQ33" s="1"/>
      <c r="WQT33" s="3"/>
      <c r="WQV33" s="8"/>
      <c r="WQW33" s="8"/>
      <c r="WQX33" s="8"/>
      <c r="WQY33" s="8"/>
      <c r="WQZ33" s="8"/>
      <c r="WRA33" s="8"/>
      <c r="WRB33" s="8"/>
      <c r="WRC33" s="8"/>
      <c r="WRD33" s="8"/>
      <c r="WRE33" s="8"/>
      <c r="WRF33" s="8"/>
      <c r="WRG33" s="8"/>
      <c r="WRH33" s="8"/>
      <c r="WRI33" s="8"/>
      <c r="WRJ33" s="8"/>
      <c r="WRK33" s="8"/>
      <c r="WRL33" s="8"/>
      <c r="WRM33" s="8"/>
      <c r="WRN33" s="8"/>
      <c r="WRO33" s="8"/>
      <c r="WRP33" s="8"/>
      <c r="WRR33" s="1"/>
      <c r="WRU33" s="3"/>
      <c r="WRW33" s="8"/>
      <c r="WRX33" s="8"/>
      <c r="WRY33" s="8"/>
      <c r="WRZ33" s="8"/>
      <c r="WSA33" s="8"/>
      <c r="WSB33" s="8"/>
      <c r="WSC33" s="8"/>
      <c r="WSD33" s="8"/>
      <c r="WSE33" s="8"/>
      <c r="WSF33" s="8"/>
      <c r="WSG33" s="8"/>
      <c r="WSH33" s="8"/>
      <c r="WSI33" s="8"/>
      <c r="WSJ33" s="8"/>
      <c r="WSK33" s="8"/>
      <c r="WSL33" s="8"/>
      <c r="WSM33" s="8"/>
      <c r="WSN33" s="8"/>
      <c r="WSO33" s="8"/>
      <c r="WSP33" s="8"/>
      <c r="WSQ33" s="8"/>
      <c r="WSS33" s="1"/>
      <c r="WSV33" s="3"/>
      <c r="WSX33" s="8"/>
      <c r="WSY33" s="8"/>
      <c r="WSZ33" s="8"/>
      <c r="WTA33" s="8"/>
      <c r="WTB33" s="8"/>
      <c r="WTC33" s="8"/>
      <c r="WTD33" s="8"/>
      <c r="WTE33" s="8"/>
      <c r="WTF33" s="8"/>
      <c r="WTG33" s="8"/>
      <c r="WTH33" s="8"/>
      <c r="WTI33" s="8"/>
      <c r="WTJ33" s="8"/>
      <c r="WTK33" s="8"/>
      <c r="WTL33" s="8"/>
      <c r="WTM33" s="8"/>
      <c r="WTN33" s="8"/>
      <c r="WTO33" s="8"/>
      <c r="WTP33" s="8"/>
      <c r="WTQ33" s="8"/>
      <c r="WTR33" s="8"/>
      <c r="WTT33" s="1"/>
      <c r="WTW33" s="3"/>
      <c r="WTY33" s="8"/>
      <c r="WTZ33" s="8"/>
      <c r="WUA33" s="8"/>
      <c r="WUB33" s="8"/>
      <c r="WUC33" s="8"/>
      <c r="WUD33" s="8"/>
      <c r="WUE33" s="8"/>
      <c r="WUF33" s="8"/>
      <c r="WUG33" s="8"/>
      <c r="WUH33" s="8"/>
      <c r="WUI33" s="8"/>
      <c r="WUJ33" s="8"/>
      <c r="WUK33" s="8"/>
      <c r="WUL33" s="8"/>
      <c r="WUM33" s="8"/>
      <c r="WUN33" s="8"/>
      <c r="WUO33" s="8"/>
      <c r="WUP33" s="8"/>
      <c r="WUQ33" s="8"/>
      <c r="WUR33" s="8"/>
      <c r="WUS33" s="8"/>
      <c r="WUU33" s="1"/>
      <c r="WUX33" s="3"/>
      <c r="WUZ33" s="8"/>
      <c r="WVA33" s="8"/>
      <c r="WVB33" s="8"/>
      <c r="WVC33" s="8"/>
      <c r="WVD33" s="8"/>
      <c r="WVE33" s="8"/>
      <c r="WVF33" s="8"/>
      <c r="WVG33" s="8"/>
      <c r="WVH33" s="8"/>
      <c r="WVI33" s="8"/>
      <c r="WVJ33" s="8"/>
      <c r="WVK33" s="8"/>
      <c r="WVL33" s="8"/>
      <c r="WVM33" s="8"/>
      <c r="WVN33" s="8"/>
      <c r="WVO33" s="8"/>
      <c r="WVP33" s="8"/>
      <c r="WVQ33" s="8"/>
      <c r="WVR33" s="8"/>
      <c r="WVS33" s="8"/>
      <c r="WVT33" s="8"/>
      <c r="WVV33" s="1"/>
      <c r="WVY33" s="3"/>
      <c r="WWA33" s="8"/>
      <c r="WWB33" s="8"/>
      <c r="WWC33" s="8"/>
      <c r="WWD33" s="8"/>
      <c r="WWE33" s="8"/>
      <c r="WWF33" s="8"/>
      <c r="WWG33" s="8"/>
      <c r="WWH33" s="8"/>
      <c r="WWI33" s="8"/>
      <c r="WWJ33" s="8"/>
      <c r="WWK33" s="8"/>
      <c r="WWL33" s="8"/>
      <c r="WWM33" s="8"/>
      <c r="WWN33" s="8"/>
      <c r="WWO33" s="8"/>
      <c r="WWP33" s="8"/>
      <c r="WWQ33" s="8"/>
      <c r="WWR33" s="8"/>
      <c r="WWS33" s="8"/>
      <c r="WWT33" s="8"/>
      <c r="WWU33" s="8"/>
      <c r="WWW33" s="1"/>
      <c r="WWZ33" s="3"/>
      <c r="WXB33" s="8"/>
      <c r="WXC33" s="8"/>
      <c r="WXD33" s="8"/>
      <c r="WXE33" s="8"/>
      <c r="WXF33" s="8"/>
      <c r="WXG33" s="8"/>
      <c r="WXH33" s="8"/>
      <c r="WXI33" s="8"/>
      <c r="WXJ33" s="8"/>
      <c r="WXK33" s="8"/>
      <c r="WXL33" s="8"/>
      <c r="WXM33" s="8"/>
      <c r="WXN33" s="8"/>
      <c r="WXO33" s="8"/>
      <c r="WXP33" s="8"/>
      <c r="WXQ33" s="8"/>
      <c r="WXR33" s="8"/>
      <c r="WXS33" s="8"/>
      <c r="WXT33" s="8"/>
      <c r="WXU33" s="8"/>
      <c r="WXV33" s="8"/>
      <c r="WXX33" s="1"/>
      <c r="WYA33" s="3"/>
      <c r="WYC33" s="8"/>
      <c r="WYD33" s="8"/>
      <c r="WYE33" s="8"/>
      <c r="WYF33" s="8"/>
      <c r="WYG33" s="8"/>
      <c r="WYH33" s="8"/>
      <c r="WYI33" s="8"/>
      <c r="WYJ33" s="8"/>
      <c r="WYK33" s="8"/>
      <c r="WYL33" s="8"/>
      <c r="WYM33" s="8"/>
      <c r="WYN33" s="8"/>
      <c r="WYO33" s="8"/>
      <c r="WYP33" s="8"/>
      <c r="WYQ33" s="8"/>
      <c r="WYR33" s="8"/>
      <c r="WYS33" s="8"/>
      <c r="WYT33" s="8"/>
      <c r="WYU33" s="8"/>
      <c r="WYV33" s="8"/>
      <c r="WYW33" s="8"/>
      <c r="WYY33" s="1"/>
      <c r="WZB33" s="3"/>
      <c r="WZD33" s="8"/>
      <c r="WZE33" s="8"/>
      <c r="WZF33" s="8"/>
      <c r="WZG33" s="8"/>
      <c r="WZH33" s="8"/>
      <c r="WZI33" s="8"/>
      <c r="WZJ33" s="8"/>
      <c r="WZK33" s="8"/>
      <c r="WZL33" s="8"/>
      <c r="WZM33" s="8"/>
      <c r="WZN33" s="8"/>
      <c r="WZO33" s="8"/>
      <c r="WZP33" s="8"/>
      <c r="WZQ33" s="8"/>
      <c r="WZR33" s="8"/>
      <c r="WZS33" s="8"/>
      <c r="WZT33" s="8"/>
      <c r="WZU33" s="8"/>
      <c r="WZV33" s="8"/>
      <c r="WZW33" s="8"/>
      <c r="WZX33" s="8"/>
      <c r="WZZ33" s="1"/>
      <c r="XAC33" s="3"/>
      <c r="XAE33" s="8"/>
      <c r="XAF33" s="8"/>
      <c r="XAG33" s="8"/>
      <c r="XAH33" s="8"/>
      <c r="XAI33" s="8"/>
      <c r="XAJ33" s="8"/>
      <c r="XAK33" s="8"/>
      <c r="XAL33" s="8"/>
      <c r="XAM33" s="8"/>
      <c r="XAN33" s="8"/>
      <c r="XAO33" s="8"/>
      <c r="XAP33" s="8"/>
      <c r="XAQ33" s="8"/>
      <c r="XAR33" s="8"/>
      <c r="XAS33" s="8"/>
      <c r="XAT33" s="8"/>
      <c r="XAU33" s="8"/>
      <c r="XAV33" s="8"/>
      <c r="XAW33" s="8"/>
      <c r="XAX33" s="8"/>
      <c r="XAY33" s="8"/>
      <c r="XBA33" s="1"/>
      <c r="XBD33" s="3"/>
      <c r="XBF33" s="8"/>
      <c r="XBG33" s="8"/>
      <c r="XBH33" s="8"/>
      <c r="XBI33" s="8"/>
      <c r="XBJ33" s="8"/>
      <c r="XBK33" s="8"/>
      <c r="XBL33" s="8"/>
      <c r="XBM33" s="8"/>
      <c r="XBN33" s="8"/>
      <c r="XBO33" s="8"/>
      <c r="XBP33" s="8"/>
      <c r="XBQ33" s="8"/>
      <c r="XBR33" s="8"/>
      <c r="XBS33" s="8"/>
      <c r="XBT33" s="8"/>
      <c r="XBU33" s="8"/>
      <c r="XBV33" s="8"/>
      <c r="XBW33" s="8"/>
      <c r="XBX33" s="8"/>
      <c r="XBY33" s="8"/>
      <c r="XBZ33" s="8"/>
      <c r="XCB33" s="1"/>
      <c r="XCE33" s="3"/>
      <c r="XCG33" s="8"/>
      <c r="XCH33" s="8"/>
      <c r="XCI33" s="8"/>
      <c r="XCJ33" s="8"/>
      <c r="XCK33" s="8"/>
      <c r="XCL33" s="8"/>
      <c r="XCM33" s="8"/>
      <c r="XCN33" s="8"/>
      <c r="XCO33" s="8"/>
      <c r="XCP33" s="8"/>
      <c r="XCQ33" s="8"/>
      <c r="XCR33" s="8"/>
      <c r="XCS33" s="8"/>
      <c r="XCT33" s="8"/>
      <c r="XCU33" s="8"/>
      <c r="XCV33" s="8"/>
      <c r="XCW33" s="8"/>
      <c r="XCX33" s="8"/>
      <c r="XCY33" s="8"/>
      <c r="XCZ33" s="8"/>
      <c r="XDA33" s="8"/>
      <c r="XDC33" s="1"/>
      <c r="XDF33" s="3"/>
      <c r="XDH33" s="8"/>
      <c r="XDI33" s="8"/>
      <c r="XDJ33" s="8"/>
      <c r="XDK33" s="8"/>
      <c r="XDL33" s="8"/>
      <c r="XDM33" s="8"/>
      <c r="XDN33" s="8"/>
      <c r="XDO33" s="8"/>
      <c r="XDP33" s="8"/>
      <c r="XDQ33" s="8"/>
      <c r="XDR33" s="8"/>
      <c r="XDS33" s="8"/>
      <c r="XDT33" s="8"/>
      <c r="XDU33" s="8"/>
      <c r="XDV33" s="8"/>
      <c r="XDW33" s="8"/>
      <c r="XDX33" s="8"/>
      <c r="XDY33" s="8"/>
      <c r="XDZ33" s="8"/>
      <c r="XEA33" s="8"/>
      <c r="XEB33" s="8"/>
      <c r="XED33" s="1"/>
      <c r="XEG33" s="3"/>
      <c r="XEI33" s="8"/>
      <c r="XEJ33" s="8"/>
      <c r="XEK33" s="8"/>
      <c r="XEL33" s="8"/>
      <c r="XEM33" s="8"/>
      <c r="XEN33" s="8"/>
      <c r="XEO33" s="8"/>
      <c r="XEP33" s="8"/>
      <c r="XEQ33" s="8"/>
      <c r="XER33" s="8"/>
      <c r="XES33" s="8"/>
      <c r="XET33" s="8"/>
      <c r="XEU33" s="8"/>
      <c r="XEV33" s="8"/>
      <c r="XEW33" s="8"/>
      <c r="XEX33" s="8"/>
      <c r="XEY33" s="8"/>
      <c r="XEZ33" s="8"/>
      <c r="XFA33" s="8"/>
      <c r="XFB33" s="8"/>
    </row>
    <row r="34" spans="1:1022 1025:2048 2051:3072 3074:14336 14338:15359 15362:16382" ht="21" x14ac:dyDescent="0.2">
      <c r="A34" s="3" t="s">
        <v>76</v>
      </c>
      <c r="C34" s="43">
        <v>8937081</v>
      </c>
      <c r="D34" s="8"/>
      <c r="E34" s="8">
        <v>417143317787</v>
      </c>
      <c r="F34" s="8"/>
      <c r="G34" s="8">
        <v>1016851808427</v>
      </c>
      <c r="H34" s="8"/>
      <c r="I34" s="43">
        <v>0</v>
      </c>
      <c r="J34" s="8"/>
      <c r="K34" s="43">
        <v>0</v>
      </c>
      <c r="L34" s="8"/>
      <c r="M34" s="43">
        <v>0</v>
      </c>
      <c r="N34" s="8"/>
      <c r="O34" s="43">
        <v>0</v>
      </c>
      <c r="P34" s="8"/>
      <c r="Q34" s="43">
        <v>8937081</v>
      </c>
      <c r="R34" s="43"/>
      <c r="S34" s="2">
        <v>119800</v>
      </c>
      <c r="T34" s="43"/>
      <c r="U34" s="43">
        <v>417143317787</v>
      </c>
      <c r="V34" s="43"/>
      <c r="W34" s="43">
        <v>1064291863092.39</v>
      </c>
      <c r="Y34" s="1">
        <v>5.2249789923344059E-2</v>
      </c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X34" s="1"/>
      <c r="BA34" s="3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Y34" s="1"/>
      <c r="CB34" s="3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Z34" s="1"/>
      <c r="DC34" s="3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EA34" s="1"/>
      <c r="ED34" s="3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B34" s="1"/>
      <c r="FE34" s="3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C34" s="1"/>
      <c r="GF34" s="3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D34" s="1"/>
      <c r="HG34" s="3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E34" s="1"/>
      <c r="IH34" s="3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F34" s="1"/>
      <c r="JI34" s="3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G34" s="1"/>
      <c r="KJ34" s="3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H34" s="1"/>
      <c r="LK34" s="3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I34" s="1"/>
      <c r="ML34" s="3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J34" s="1"/>
      <c r="NM34" s="3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K34" s="1"/>
      <c r="ON34" s="3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L34" s="1"/>
      <c r="PO34" s="3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M34" s="1"/>
      <c r="QP34" s="3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N34" s="1"/>
      <c r="RQ34" s="3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O34" s="1"/>
      <c r="SR34" s="3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P34" s="1"/>
      <c r="TS34" s="3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Q34" s="1"/>
      <c r="UT34" s="3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R34" s="1"/>
      <c r="VU34" s="3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S34" s="1"/>
      <c r="WV34" s="3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T34" s="1"/>
      <c r="XW34" s="3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U34" s="1"/>
      <c r="YX34" s="3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V34" s="1"/>
      <c r="ZY34" s="3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W34" s="1"/>
      <c r="AAZ34" s="3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X34" s="1"/>
      <c r="ACA34" s="3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Y34" s="1"/>
      <c r="ADB34" s="3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Z34" s="1"/>
      <c r="AEC34" s="3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FA34" s="1"/>
      <c r="AFD34" s="3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B34" s="1"/>
      <c r="AGE34" s="3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C34" s="1"/>
      <c r="AHF34" s="3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D34" s="1"/>
      <c r="AIG34" s="3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E34" s="1"/>
      <c r="AJH34" s="3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F34" s="1"/>
      <c r="AKI34" s="3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G34" s="1"/>
      <c r="ALJ34" s="3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H34" s="1"/>
      <c r="AMK34" s="3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I34" s="1"/>
      <c r="ANL34" s="3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J34" s="1"/>
      <c r="AOM34" s="3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K34" s="1"/>
      <c r="APN34" s="3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L34" s="1"/>
      <c r="AQO34" s="3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M34" s="1"/>
      <c r="ARP34" s="3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N34" s="1"/>
      <c r="ASQ34" s="3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O34" s="1"/>
      <c r="ATR34" s="3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P34" s="1"/>
      <c r="AUS34" s="3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Q34" s="1"/>
      <c r="AVT34" s="3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R34" s="1"/>
      <c r="AWU34" s="3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S34" s="1"/>
      <c r="AXV34" s="3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T34" s="1"/>
      <c r="AYW34" s="3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U34" s="1"/>
      <c r="AZX34" s="3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V34" s="1"/>
      <c r="BAY34" s="3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W34" s="1"/>
      <c r="BBZ34" s="3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X34" s="1"/>
      <c r="BDA34" s="3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Y34" s="1"/>
      <c r="BEB34" s="3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Z34" s="1"/>
      <c r="BFC34" s="3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GA34" s="1"/>
      <c r="BGD34" s="3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B34" s="1"/>
      <c r="BHE34" s="3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C34" s="1"/>
      <c r="BIF34" s="3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D34" s="1"/>
      <c r="BJG34" s="3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E34" s="1"/>
      <c r="BKH34" s="3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F34" s="1"/>
      <c r="BLI34" s="3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G34" s="1"/>
      <c r="BMJ34" s="3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H34" s="1"/>
      <c r="BNK34" s="3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I34" s="1"/>
      <c r="BOL34" s="3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J34" s="1"/>
      <c r="BPM34" s="3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K34" s="1"/>
      <c r="BQN34" s="3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L34" s="1"/>
      <c r="BRO34" s="3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M34" s="1"/>
      <c r="BSP34" s="3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N34" s="1"/>
      <c r="BTQ34" s="3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O34" s="1"/>
      <c r="BUR34" s="3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P34" s="1"/>
      <c r="BVS34" s="3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Q34" s="1"/>
      <c r="BWT34" s="3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R34" s="1"/>
      <c r="BXU34" s="3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S34" s="1"/>
      <c r="BYV34" s="3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T34" s="1"/>
      <c r="BZW34" s="3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U34" s="1"/>
      <c r="CAX34" s="3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V34" s="1"/>
      <c r="CBY34" s="3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W34" s="1"/>
      <c r="CCZ34" s="3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X34" s="1"/>
      <c r="CEA34" s="3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Y34" s="1"/>
      <c r="CFB34" s="3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Z34" s="1"/>
      <c r="CGC34" s="3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HA34" s="1"/>
      <c r="CHD34" s="3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B34" s="1"/>
      <c r="CIE34" s="3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C34" s="1"/>
      <c r="CJF34" s="3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D34" s="1"/>
      <c r="CKG34" s="3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E34" s="1"/>
      <c r="CLH34" s="3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F34" s="1"/>
      <c r="CMI34" s="3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G34" s="1"/>
      <c r="CNJ34" s="3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H34" s="1"/>
      <c r="COK34" s="3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I34" s="1"/>
      <c r="CPL34" s="3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J34" s="1"/>
      <c r="CQM34" s="3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K34" s="1"/>
      <c r="CRN34" s="3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L34" s="1"/>
      <c r="CSO34" s="3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M34" s="1"/>
      <c r="CTP34" s="3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N34" s="1"/>
      <c r="CUQ34" s="3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O34" s="1"/>
      <c r="CVR34" s="3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P34" s="1"/>
      <c r="CWS34" s="3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Q34" s="1"/>
      <c r="CXT34" s="3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R34" s="1"/>
      <c r="CYU34" s="3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S34" s="1"/>
      <c r="CZV34" s="3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T34" s="1"/>
      <c r="DAW34" s="3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U34" s="1"/>
      <c r="DBX34" s="3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V34" s="1"/>
      <c r="DCY34" s="3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W34" s="1"/>
      <c r="DDZ34" s="3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X34" s="1"/>
      <c r="DFA34" s="3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Y34" s="1"/>
      <c r="DGB34" s="3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Z34" s="1"/>
      <c r="DHC34" s="3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IA34" s="1"/>
      <c r="DID34" s="3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B34" s="1"/>
      <c r="DJE34" s="3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C34" s="1"/>
      <c r="DKF34" s="3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D34" s="1"/>
      <c r="DLG34" s="3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E34" s="1"/>
      <c r="DMH34" s="3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F34" s="1"/>
      <c r="DNI34" s="3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G34" s="1"/>
      <c r="DOJ34" s="3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H34" s="1"/>
      <c r="DPK34" s="3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I34" s="1"/>
      <c r="DQL34" s="3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J34" s="1"/>
      <c r="DRM34" s="3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K34" s="1"/>
      <c r="DSN34" s="3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L34" s="1"/>
      <c r="DTO34" s="3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M34" s="1"/>
      <c r="DUP34" s="3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N34" s="1"/>
      <c r="DVQ34" s="3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O34" s="1"/>
      <c r="DWR34" s="3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P34" s="1"/>
      <c r="DXS34" s="3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Q34" s="1"/>
      <c r="DYT34" s="3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R34" s="1"/>
      <c r="DZU34" s="3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S34" s="1"/>
      <c r="EAV34" s="3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T34" s="1"/>
      <c r="EBW34" s="3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U34" s="1"/>
      <c r="ECX34" s="3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V34" s="1"/>
      <c r="EDY34" s="3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W34" s="1"/>
      <c r="EEZ34" s="3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X34" s="1"/>
      <c r="EGA34" s="3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Y34" s="1"/>
      <c r="EHB34" s="3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Z34" s="1"/>
      <c r="EIC34" s="3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JA34" s="1"/>
      <c r="EJD34" s="3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B34" s="1"/>
      <c r="EKE34" s="3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C34" s="1"/>
      <c r="ELF34" s="3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D34" s="1"/>
      <c r="EMG34" s="3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E34" s="1"/>
      <c r="ENH34" s="3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F34" s="1"/>
      <c r="EOI34" s="3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G34" s="1"/>
      <c r="EPJ34" s="3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H34" s="1"/>
      <c r="EQK34" s="3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I34" s="1"/>
      <c r="ERL34" s="3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J34" s="1"/>
      <c r="ESM34" s="3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K34" s="1"/>
      <c r="ETN34" s="3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L34" s="1"/>
      <c r="EUO34" s="3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M34" s="1"/>
      <c r="EVP34" s="3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N34" s="1"/>
      <c r="EWQ34" s="3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O34" s="1"/>
      <c r="EXR34" s="3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P34" s="1"/>
      <c r="EYS34" s="3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Q34" s="1"/>
      <c r="EZT34" s="3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R34" s="1"/>
      <c r="FAU34" s="3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S34" s="1"/>
      <c r="FBV34" s="3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T34" s="1"/>
      <c r="FCW34" s="3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U34" s="1"/>
      <c r="FDX34" s="3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V34" s="1"/>
      <c r="FEY34" s="3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W34" s="1"/>
      <c r="FFZ34" s="3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X34" s="1"/>
      <c r="FHA34" s="3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Y34" s="1"/>
      <c r="FIB34" s="3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Z34" s="1"/>
      <c r="FJC34" s="3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KA34" s="1"/>
      <c r="FKD34" s="3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B34" s="1"/>
      <c r="FLE34" s="3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C34" s="1"/>
      <c r="FMF34" s="3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D34" s="1"/>
      <c r="FNG34" s="3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E34" s="1"/>
      <c r="FOH34" s="3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F34" s="1"/>
      <c r="FPI34" s="3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G34" s="1"/>
      <c r="FQJ34" s="3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H34" s="1"/>
      <c r="FRK34" s="3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I34" s="1"/>
      <c r="FSL34" s="3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J34" s="1"/>
      <c r="FTM34" s="3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K34" s="1"/>
      <c r="FUN34" s="3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L34" s="1"/>
      <c r="FVO34" s="3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M34" s="1"/>
      <c r="FWP34" s="3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N34" s="1"/>
      <c r="FXQ34" s="3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O34" s="1"/>
      <c r="FYR34" s="3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P34" s="1"/>
      <c r="FZS34" s="3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Q34" s="1"/>
      <c r="GAT34" s="3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R34" s="1"/>
      <c r="GBU34" s="3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S34" s="1"/>
      <c r="GCV34" s="3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T34" s="1"/>
      <c r="GDW34" s="3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U34" s="1"/>
      <c r="GEX34" s="3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V34" s="1"/>
      <c r="GFY34" s="3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W34" s="1"/>
      <c r="GGZ34" s="3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X34" s="1"/>
      <c r="GIA34" s="3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Y34" s="1"/>
      <c r="GJB34" s="3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Z34" s="1"/>
      <c r="GKC34" s="3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LA34" s="1"/>
      <c r="GLD34" s="3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B34" s="1"/>
      <c r="GME34" s="3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C34" s="1"/>
      <c r="GNF34" s="3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D34" s="1"/>
      <c r="GOG34" s="3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E34" s="1"/>
      <c r="GPH34" s="3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F34" s="1"/>
      <c r="GQI34" s="3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G34" s="1"/>
      <c r="GRJ34" s="3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H34" s="1"/>
      <c r="GSK34" s="3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I34" s="1"/>
      <c r="GTL34" s="3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J34" s="1"/>
      <c r="GUM34" s="3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K34" s="1"/>
      <c r="GVN34" s="3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L34" s="1"/>
      <c r="GWO34" s="3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M34" s="1"/>
      <c r="GXP34" s="3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N34" s="1"/>
      <c r="GYQ34" s="3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O34" s="1"/>
      <c r="GZR34" s="3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P34" s="1"/>
      <c r="HAS34" s="3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Q34" s="1"/>
      <c r="HBT34" s="3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R34" s="1"/>
      <c r="HCU34" s="3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S34" s="1"/>
      <c r="HDV34" s="3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T34" s="1"/>
      <c r="HEW34" s="3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U34" s="1"/>
      <c r="HFX34" s="3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V34" s="1"/>
      <c r="HGY34" s="3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W34" s="1"/>
      <c r="HHZ34" s="3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X34" s="1"/>
      <c r="HJA34" s="3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Y34" s="1"/>
      <c r="HKB34" s="3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Z34" s="1"/>
      <c r="HLC34" s="3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MA34" s="1"/>
      <c r="HMD34" s="3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B34" s="1"/>
      <c r="HNE34" s="3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C34" s="1"/>
      <c r="HOF34" s="3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D34" s="1"/>
      <c r="HPG34" s="3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E34" s="1"/>
      <c r="HQH34" s="3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F34" s="1"/>
      <c r="HRI34" s="3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G34" s="1"/>
      <c r="HSJ34" s="3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H34" s="1"/>
      <c r="HTK34" s="3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I34" s="1"/>
      <c r="HUL34" s="3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J34" s="1"/>
      <c r="HVM34" s="3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K34" s="1"/>
      <c r="HWN34" s="3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L34" s="1"/>
      <c r="HXO34" s="3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M34" s="1"/>
      <c r="HYP34" s="3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N34" s="1"/>
      <c r="HZQ34" s="3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O34" s="1"/>
      <c r="IAR34" s="3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P34" s="1"/>
      <c r="IBS34" s="3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Q34" s="1"/>
      <c r="ICT34" s="3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R34" s="1"/>
      <c r="IDU34" s="3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S34" s="1"/>
      <c r="IEV34" s="3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T34" s="1"/>
      <c r="IFW34" s="3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U34" s="1"/>
      <c r="IGX34" s="3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V34" s="1"/>
      <c r="IHY34" s="3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W34" s="1"/>
      <c r="IIZ34" s="3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X34" s="1"/>
      <c r="IKA34" s="3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Y34" s="1"/>
      <c r="ILB34" s="3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Z34" s="1"/>
      <c r="IMC34" s="3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NA34" s="1"/>
      <c r="IND34" s="3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B34" s="1"/>
      <c r="IOE34" s="3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C34" s="1"/>
      <c r="IPF34" s="3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D34" s="1"/>
      <c r="IQG34" s="3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E34" s="1"/>
      <c r="IRH34" s="3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F34" s="1"/>
      <c r="ISI34" s="3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G34" s="1"/>
      <c r="ITJ34" s="3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H34" s="1"/>
      <c r="IUK34" s="3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I34" s="1"/>
      <c r="IVL34" s="3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J34" s="1"/>
      <c r="IWM34" s="3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K34" s="1"/>
      <c r="IXN34" s="3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L34" s="1"/>
      <c r="IYO34" s="3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M34" s="1"/>
      <c r="IZP34" s="3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N34" s="1"/>
      <c r="JAQ34" s="3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O34" s="1"/>
      <c r="JBR34" s="3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P34" s="1"/>
      <c r="JCS34" s="3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Q34" s="1"/>
      <c r="JDT34" s="3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R34" s="1"/>
      <c r="JEU34" s="3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S34" s="1"/>
      <c r="JFV34" s="3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T34" s="1"/>
      <c r="JGW34" s="3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U34" s="1"/>
      <c r="JHX34" s="3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V34" s="1"/>
      <c r="JIY34" s="3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W34" s="1"/>
      <c r="JJZ34" s="3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X34" s="1"/>
      <c r="JLA34" s="3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Y34" s="1"/>
      <c r="JMB34" s="3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Z34" s="1"/>
      <c r="JNC34" s="3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OA34" s="1"/>
      <c r="JOD34" s="3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B34" s="1"/>
      <c r="JPE34" s="3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C34" s="1"/>
      <c r="JQF34" s="3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D34" s="1"/>
      <c r="JRG34" s="3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E34" s="1"/>
      <c r="JSH34" s="3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F34" s="1"/>
      <c r="JTI34" s="3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G34" s="1"/>
      <c r="JUJ34" s="3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H34" s="1"/>
      <c r="JVK34" s="3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I34" s="1"/>
      <c r="JWL34" s="3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J34" s="1"/>
      <c r="JXM34" s="3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K34" s="1"/>
      <c r="JYN34" s="3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L34" s="1"/>
      <c r="JZO34" s="3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M34" s="1"/>
      <c r="KAP34" s="3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N34" s="1"/>
      <c r="KBQ34" s="3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O34" s="1"/>
      <c r="KCR34" s="3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P34" s="1"/>
      <c r="KDS34" s="3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Q34" s="1"/>
      <c r="KET34" s="3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R34" s="1"/>
      <c r="KFU34" s="3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S34" s="1"/>
      <c r="KGV34" s="3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T34" s="1"/>
      <c r="KHW34" s="3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U34" s="1"/>
      <c r="KIX34" s="3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V34" s="1"/>
      <c r="KJY34" s="3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W34" s="1"/>
      <c r="KKZ34" s="3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X34" s="1"/>
      <c r="KMA34" s="3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Y34" s="1"/>
      <c r="KNB34" s="3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Z34" s="1"/>
      <c r="KOC34" s="3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PA34" s="1"/>
      <c r="KPD34" s="3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B34" s="1"/>
      <c r="KQE34" s="3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C34" s="1"/>
      <c r="KRF34" s="3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D34" s="1"/>
      <c r="KSG34" s="3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E34" s="1"/>
      <c r="KTH34" s="3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F34" s="1"/>
      <c r="KUI34" s="3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G34" s="1"/>
      <c r="KVJ34" s="3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H34" s="1"/>
      <c r="KWK34" s="3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I34" s="1"/>
      <c r="KXL34" s="3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J34" s="1"/>
      <c r="KYM34" s="3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K34" s="1"/>
      <c r="KZN34" s="3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L34" s="1"/>
      <c r="LAO34" s="3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M34" s="1"/>
      <c r="LBP34" s="3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N34" s="1"/>
      <c r="LCQ34" s="3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O34" s="1"/>
      <c r="LDR34" s="3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P34" s="1"/>
      <c r="LES34" s="3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Q34" s="1"/>
      <c r="LFT34" s="3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R34" s="1"/>
      <c r="LGU34" s="3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S34" s="1"/>
      <c r="LHV34" s="3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T34" s="1"/>
      <c r="LIW34" s="3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U34" s="1"/>
      <c r="LJX34" s="3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V34" s="1"/>
      <c r="LKY34" s="3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W34" s="1"/>
      <c r="LLZ34" s="3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X34" s="1"/>
      <c r="LNA34" s="3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Y34" s="1"/>
      <c r="LOB34" s="3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Z34" s="1"/>
      <c r="LPC34" s="3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QA34" s="1"/>
      <c r="LQD34" s="3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B34" s="1"/>
      <c r="LRE34" s="3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C34" s="1"/>
      <c r="LSF34" s="3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D34" s="1"/>
      <c r="LTG34" s="3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E34" s="1"/>
      <c r="LUH34" s="3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F34" s="1"/>
      <c r="LVI34" s="3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G34" s="1"/>
      <c r="LWJ34" s="3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H34" s="1"/>
      <c r="LXK34" s="3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I34" s="1"/>
      <c r="LYL34" s="3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J34" s="1"/>
      <c r="LZM34" s="3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K34" s="1"/>
      <c r="MAN34" s="3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L34" s="1"/>
      <c r="MBO34" s="3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M34" s="1"/>
      <c r="MCP34" s="3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N34" s="1"/>
      <c r="MDQ34" s="3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O34" s="1"/>
      <c r="MER34" s="3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P34" s="1"/>
      <c r="MFS34" s="3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Q34" s="1"/>
      <c r="MGT34" s="3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R34" s="1"/>
      <c r="MHU34" s="3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S34" s="1"/>
      <c r="MIV34" s="3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T34" s="1"/>
      <c r="MJW34" s="3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U34" s="1"/>
      <c r="MKX34" s="3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V34" s="1"/>
      <c r="MLY34" s="3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W34" s="1"/>
      <c r="MMZ34" s="3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X34" s="1"/>
      <c r="MOA34" s="3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Y34" s="1"/>
      <c r="MPB34" s="3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Z34" s="1"/>
      <c r="MQC34" s="3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RA34" s="1"/>
      <c r="MRD34" s="3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B34" s="1"/>
      <c r="MSE34" s="3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C34" s="1"/>
      <c r="MTF34" s="3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D34" s="1"/>
      <c r="MUG34" s="3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E34" s="1"/>
      <c r="MVH34" s="3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F34" s="1"/>
      <c r="MWI34" s="3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G34" s="1"/>
      <c r="MXJ34" s="3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H34" s="1"/>
      <c r="MYK34" s="3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I34" s="1"/>
      <c r="MZL34" s="3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J34" s="1"/>
      <c r="NAM34" s="3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K34" s="1"/>
      <c r="NBN34" s="3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L34" s="1"/>
      <c r="NCO34" s="3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M34" s="1"/>
      <c r="NDP34" s="3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N34" s="1"/>
      <c r="NEQ34" s="3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O34" s="1"/>
      <c r="NFR34" s="3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P34" s="1"/>
      <c r="NGS34" s="3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Q34" s="1"/>
      <c r="NHT34" s="3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R34" s="1"/>
      <c r="NIU34" s="3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S34" s="1"/>
      <c r="NJV34" s="3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T34" s="1"/>
      <c r="NKW34" s="3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U34" s="1"/>
      <c r="NLX34" s="3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V34" s="1"/>
      <c r="NMY34" s="3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W34" s="1"/>
      <c r="NNZ34" s="3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X34" s="1"/>
      <c r="NPA34" s="3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Y34" s="1"/>
      <c r="NQB34" s="3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Z34" s="1"/>
      <c r="NRC34" s="3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SA34" s="1"/>
      <c r="NSD34" s="3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B34" s="1"/>
      <c r="NTE34" s="3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C34" s="1"/>
      <c r="NUF34" s="3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D34" s="1"/>
      <c r="NVG34" s="3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E34" s="1"/>
      <c r="NWH34" s="3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F34" s="1"/>
      <c r="NXI34" s="3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G34" s="1"/>
      <c r="NYJ34" s="3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H34" s="1"/>
      <c r="NZK34" s="3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I34" s="1"/>
      <c r="OAL34" s="3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J34" s="1"/>
      <c r="OBM34" s="3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K34" s="1"/>
      <c r="OCN34" s="3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L34" s="1"/>
      <c r="ODO34" s="3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M34" s="1"/>
      <c r="OEP34" s="3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N34" s="1"/>
      <c r="OFQ34" s="3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O34" s="1"/>
      <c r="OGR34" s="3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P34" s="1"/>
      <c r="OHS34" s="3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Q34" s="1"/>
      <c r="OIT34" s="3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R34" s="1"/>
      <c r="OJU34" s="3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S34" s="1"/>
      <c r="OKV34" s="3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T34" s="1"/>
      <c r="OLW34" s="3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U34" s="1"/>
      <c r="OMX34" s="3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V34" s="1"/>
      <c r="ONY34" s="3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W34" s="1"/>
      <c r="OOZ34" s="3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X34" s="1"/>
      <c r="OQA34" s="3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Y34" s="1"/>
      <c r="ORB34" s="3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Z34" s="1"/>
      <c r="OSC34" s="3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TA34" s="1"/>
      <c r="OTD34" s="3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B34" s="1"/>
      <c r="OUE34" s="3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C34" s="1"/>
      <c r="OVF34" s="3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D34" s="1"/>
      <c r="OWG34" s="3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E34" s="1"/>
      <c r="OXH34" s="3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F34" s="1"/>
      <c r="OYI34" s="3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G34" s="1"/>
      <c r="OZJ34" s="3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H34" s="1"/>
      <c r="PAK34" s="3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I34" s="1"/>
      <c r="PBL34" s="3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J34" s="1"/>
      <c r="PCM34" s="3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K34" s="1"/>
      <c r="PDN34" s="3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L34" s="1"/>
      <c r="PEO34" s="3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M34" s="1"/>
      <c r="PFP34" s="3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N34" s="1"/>
      <c r="PGQ34" s="3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O34" s="1"/>
      <c r="PHR34" s="3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P34" s="1"/>
      <c r="PIS34" s="3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Q34" s="1"/>
      <c r="PJT34" s="3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R34" s="1"/>
      <c r="PKU34" s="3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S34" s="1"/>
      <c r="PLV34" s="3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T34" s="1"/>
      <c r="PMW34" s="3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U34" s="1"/>
      <c r="PNX34" s="3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V34" s="1"/>
      <c r="POY34" s="3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W34" s="1"/>
      <c r="PPZ34" s="3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X34" s="1"/>
      <c r="PRA34" s="3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Y34" s="1"/>
      <c r="PSB34" s="3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Z34" s="1"/>
      <c r="PTC34" s="3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UA34" s="1"/>
      <c r="PUD34" s="3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B34" s="1"/>
      <c r="PVE34" s="3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C34" s="1"/>
      <c r="PWF34" s="3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D34" s="1"/>
      <c r="PXG34" s="3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E34" s="1"/>
      <c r="PYH34" s="3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F34" s="1"/>
      <c r="PZI34" s="3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G34" s="1"/>
      <c r="QAJ34" s="3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H34" s="1"/>
      <c r="QBK34" s="3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I34" s="1"/>
      <c r="QCL34" s="3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J34" s="1"/>
      <c r="QDM34" s="3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K34" s="1"/>
      <c r="QEN34" s="3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L34" s="1"/>
      <c r="QFO34" s="3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M34" s="1"/>
      <c r="QGP34" s="3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N34" s="1"/>
      <c r="QHQ34" s="3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O34" s="1"/>
      <c r="QIR34" s="3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P34" s="1"/>
      <c r="QJS34" s="3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Q34" s="1"/>
      <c r="QKT34" s="3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R34" s="1"/>
      <c r="QLU34" s="3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S34" s="1"/>
      <c r="QMV34" s="3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T34" s="1"/>
      <c r="QNW34" s="3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U34" s="1"/>
      <c r="QOX34" s="3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V34" s="1"/>
      <c r="QPY34" s="3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W34" s="1"/>
      <c r="QQZ34" s="3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X34" s="1"/>
      <c r="QSA34" s="3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Y34" s="1"/>
      <c r="QTB34" s="3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Z34" s="1"/>
      <c r="QUC34" s="3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VA34" s="1"/>
      <c r="QVD34" s="3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B34" s="1"/>
      <c r="QWE34" s="3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C34" s="1"/>
      <c r="QXF34" s="3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D34" s="1"/>
      <c r="QYG34" s="3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E34" s="1"/>
      <c r="QZH34" s="3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F34" s="1"/>
      <c r="RAI34" s="3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G34" s="1"/>
      <c r="RBJ34" s="3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H34" s="1"/>
      <c r="RCK34" s="3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I34" s="1"/>
      <c r="RDL34" s="3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J34" s="1"/>
      <c r="REM34" s="3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K34" s="1"/>
      <c r="RFN34" s="3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L34" s="1"/>
      <c r="RGO34" s="3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M34" s="1"/>
      <c r="RHP34" s="3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N34" s="1"/>
      <c r="RIQ34" s="3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O34" s="1"/>
      <c r="RJR34" s="3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P34" s="1"/>
      <c r="RKS34" s="3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Q34" s="1"/>
      <c r="RLT34" s="3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R34" s="1"/>
      <c r="RMU34" s="3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S34" s="1"/>
      <c r="RNV34" s="3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T34" s="1"/>
      <c r="ROW34" s="3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U34" s="1"/>
      <c r="RPX34" s="3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V34" s="1"/>
      <c r="RQY34" s="3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W34" s="1"/>
      <c r="RRZ34" s="3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X34" s="1"/>
      <c r="RTA34" s="3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Y34" s="1"/>
      <c r="RUB34" s="3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Z34" s="1"/>
      <c r="RVC34" s="3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WA34" s="1"/>
      <c r="RWD34" s="3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B34" s="1"/>
      <c r="RXE34" s="3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C34" s="1"/>
      <c r="RYF34" s="3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D34" s="1"/>
      <c r="RZG34" s="3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E34" s="1"/>
      <c r="SAH34" s="3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F34" s="1"/>
      <c r="SBI34" s="3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G34" s="1"/>
      <c r="SCJ34" s="3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H34" s="1"/>
      <c r="SDK34" s="3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I34" s="1"/>
      <c r="SEL34" s="3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J34" s="1"/>
      <c r="SFM34" s="3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K34" s="1"/>
      <c r="SGN34" s="3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L34" s="1"/>
      <c r="SHO34" s="3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M34" s="1"/>
      <c r="SIP34" s="3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N34" s="1"/>
      <c r="SJQ34" s="3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O34" s="1"/>
      <c r="SKR34" s="3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P34" s="1"/>
      <c r="SLS34" s="3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Q34" s="1"/>
      <c r="SMT34" s="3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R34" s="1"/>
      <c r="SNU34" s="3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S34" s="1"/>
      <c r="SOV34" s="3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T34" s="1"/>
      <c r="SPW34" s="3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U34" s="1"/>
      <c r="SQX34" s="3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V34" s="1"/>
      <c r="SRY34" s="3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W34" s="1"/>
      <c r="SSZ34" s="3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X34" s="1"/>
      <c r="SUA34" s="3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Y34" s="1"/>
      <c r="SVB34" s="3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Z34" s="1"/>
      <c r="SWC34" s="3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XA34" s="1"/>
      <c r="SXD34" s="3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B34" s="1"/>
      <c r="SYE34" s="3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C34" s="1"/>
      <c r="SZF34" s="3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D34" s="1"/>
      <c r="TAG34" s="3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E34" s="1"/>
      <c r="TBH34" s="3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F34" s="1"/>
      <c r="TCI34" s="3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G34" s="1"/>
      <c r="TDJ34" s="3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H34" s="1"/>
      <c r="TEK34" s="3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I34" s="1"/>
      <c r="TFL34" s="3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J34" s="1"/>
      <c r="TGM34" s="3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K34" s="1"/>
      <c r="THN34" s="3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L34" s="1"/>
      <c r="TIO34" s="3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M34" s="1"/>
      <c r="TJP34" s="3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N34" s="1"/>
      <c r="TKQ34" s="3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O34" s="1"/>
      <c r="TLR34" s="3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P34" s="1"/>
      <c r="TMS34" s="3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Q34" s="1"/>
      <c r="TNT34" s="3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R34" s="1"/>
      <c r="TOU34" s="3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S34" s="1"/>
      <c r="TPV34" s="3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T34" s="1"/>
      <c r="TQW34" s="3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U34" s="1"/>
      <c r="TRX34" s="3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V34" s="1"/>
      <c r="TSY34" s="3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W34" s="1"/>
      <c r="TTZ34" s="3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X34" s="1"/>
      <c r="TVA34" s="3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Y34" s="1"/>
      <c r="TWB34" s="3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Z34" s="1"/>
      <c r="TXC34" s="3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YA34" s="1"/>
      <c r="TYD34" s="3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B34" s="1"/>
      <c r="TZE34" s="3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C34" s="1"/>
      <c r="UAF34" s="3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D34" s="1"/>
      <c r="UBG34" s="3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E34" s="1"/>
      <c r="UCH34" s="3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F34" s="1"/>
      <c r="UDI34" s="3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G34" s="1"/>
      <c r="UEJ34" s="3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H34" s="1"/>
      <c r="UFK34" s="3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I34" s="1"/>
      <c r="UGL34" s="3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J34" s="1"/>
      <c r="UHM34" s="3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K34" s="1"/>
      <c r="UIN34" s="3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L34" s="1"/>
      <c r="UJO34" s="3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M34" s="1"/>
      <c r="UKP34" s="3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N34" s="1"/>
      <c r="ULQ34" s="3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O34" s="1"/>
      <c r="UMR34" s="3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P34" s="1"/>
      <c r="UNS34" s="3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Q34" s="1"/>
      <c r="UOT34" s="3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R34" s="1"/>
      <c r="UPU34" s="3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S34" s="1"/>
      <c r="UQV34" s="3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T34" s="1"/>
      <c r="URW34" s="3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U34" s="1"/>
      <c r="USX34" s="3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V34" s="1"/>
      <c r="UTY34" s="3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W34" s="1"/>
      <c r="UUZ34" s="3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X34" s="1"/>
      <c r="UWA34" s="3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Y34" s="1"/>
      <c r="UXB34" s="3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Z34" s="1"/>
      <c r="UYC34" s="3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ZA34" s="1"/>
      <c r="UZD34" s="3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B34" s="1"/>
      <c r="VAE34" s="3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C34" s="1"/>
      <c r="VBF34" s="3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D34" s="1"/>
      <c r="VCG34" s="3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E34" s="1"/>
      <c r="VDH34" s="3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F34" s="1"/>
      <c r="VEI34" s="3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G34" s="1"/>
      <c r="VFJ34" s="3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H34" s="1"/>
      <c r="VGK34" s="3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I34" s="1"/>
      <c r="VHL34" s="3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J34" s="1"/>
      <c r="VIM34" s="3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K34" s="1"/>
      <c r="VJN34" s="3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L34" s="1"/>
      <c r="VKO34" s="3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M34" s="1"/>
      <c r="VLP34" s="3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N34" s="1"/>
      <c r="VMQ34" s="3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O34" s="1"/>
      <c r="VNR34" s="3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P34" s="1"/>
      <c r="VOS34" s="3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Q34" s="1"/>
      <c r="VPT34" s="3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R34" s="1"/>
      <c r="VQU34" s="3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S34" s="1"/>
      <c r="VRV34" s="3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T34" s="1"/>
      <c r="VSW34" s="3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U34" s="1"/>
      <c r="VTX34" s="3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V34" s="1"/>
      <c r="VUY34" s="3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W34" s="1"/>
      <c r="VVZ34" s="3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X34" s="1"/>
      <c r="VXA34" s="3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Y34" s="1"/>
      <c r="VYB34" s="3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Z34" s="1"/>
      <c r="VZC34" s="3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WAA34" s="1"/>
      <c r="WAD34" s="3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B34" s="1"/>
      <c r="WBE34" s="3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C34" s="1"/>
      <c r="WCF34" s="3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D34" s="1"/>
      <c r="WDG34" s="3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E34" s="1"/>
      <c r="WEH34" s="3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F34" s="1"/>
      <c r="WFI34" s="3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G34" s="1"/>
      <c r="WGJ34" s="3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  <c r="WHC34" s="8"/>
      <c r="WHD34" s="8"/>
      <c r="WHE34" s="8"/>
      <c r="WHF34" s="8"/>
      <c r="WHH34" s="1"/>
      <c r="WHK34" s="3"/>
      <c r="WHM34" s="8"/>
      <c r="WHN34" s="8"/>
      <c r="WHO34" s="8"/>
      <c r="WHP34" s="8"/>
      <c r="WHQ34" s="8"/>
      <c r="WHR34" s="8"/>
      <c r="WHS34" s="8"/>
      <c r="WHT34" s="8"/>
      <c r="WHU34" s="8"/>
      <c r="WHV34" s="8"/>
      <c r="WHW34" s="8"/>
      <c r="WHX34" s="8"/>
      <c r="WHY34" s="8"/>
      <c r="WHZ34" s="8"/>
      <c r="WIA34" s="8"/>
      <c r="WIB34" s="8"/>
      <c r="WIC34" s="8"/>
      <c r="WID34" s="8"/>
      <c r="WIE34" s="8"/>
      <c r="WIF34" s="8"/>
      <c r="WIG34" s="8"/>
      <c r="WII34" s="1"/>
      <c r="WIL34" s="3"/>
      <c r="WIN34" s="8"/>
      <c r="WIO34" s="8"/>
      <c r="WIP34" s="8"/>
      <c r="WIQ34" s="8"/>
      <c r="WIR34" s="8"/>
      <c r="WIS34" s="8"/>
      <c r="WIT34" s="8"/>
      <c r="WIU34" s="8"/>
      <c r="WIV34" s="8"/>
      <c r="WIW34" s="8"/>
      <c r="WIX34" s="8"/>
      <c r="WIY34" s="8"/>
      <c r="WIZ34" s="8"/>
      <c r="WJA34" s="8"/>
      <c r="WJB34" s="8"/>
      <c r="WJC34" s="8"/>
      <c r="WJD34" s="8"/>
      <c r="WJE34" s="8"/>
      <c r="WJF34" s="8"/>
      <c r="WJG34" s="8"/>
      <c r="WJH34" s="8"/>
      <c r="WJJ34" s="1"/>
      <c r="WJM34" s="3"/>
      <c r="WJO34" s="8"/>
      <c r="WJP34" s="8"/>
      <c r="WJQ34" s="8"/>
      <c r="WJR34" s="8"/>
      <c r="WJS34" s="8"/>
      <c r="WJT34" s="8"/>
      <c r="WJU34" s="8"/>
      <c r="WJV34" s="8"/>
      <c r="WJW34" s="8"/>
      <c r="WJX34" s="8"/>
      <c r="WJY34" s="8"/>
      <c r="WJZ34" s="8"/>
      <c r="WKA34" s="8"/>
      <c r="WKB34" s="8"/>
      <c r="WKC34" s="8"/>
      <c r="WKD34" s="8"/>
      <c r="WKE34" s="8"/>
      <c r="WKF34" s="8"/>
      <c r="WKG34" s="8"/>
      <c r="WKH34" s="8"/>
      <c r="WKI34" s="8"/>
      <c r="WKK34" s="1"/>
      <c r="WKN34" s="3"/>
      <c r="WKP34" s="8"/>
      <c r="WKQ34" s="8"/>
      <c r="WKR34" s="8"/>
      <c r="WKS34" s="8"/>
      <c r="WKT34" s="8"/>
      <c r="WKU34" s="8"/>
      <c r="WKV34" s="8"/>
      <c r="WKW34" s="8"/>
      <c r="WKX34" s="8"/>
      <c r="WKY34" s="8"/>
      <c r="WKZ34" s="8"/>
      <c r="WLA34" s="8"/>
      <c r="WLB34" s="8"/>
      <c r="WLC34" s="8"/>
      <c r="WLD34" s="8"/>
      <c r="WLE34" s="8"/>
      <c r="WLF34" s="8"/>
      <c r="WLG34" s="8"/>
      <c r="WLH34" s="8"/>
      <c r="WLI34" s="8"/>
      <c r="WLJ34" s="8"/>
      <c r="WLL34" s="1"/>
      <c r="WLO34" s="3"/>
      <c r="WLQ34" s="8"/>
      <c r="WLR34" s="8"/>
      <c r="WLS34" s="8"/>
      <c r="WLT34" s="8"/>
      <c r="WLU34" s="8"/>
      <c r="WLV34" s="8"/>
      <c r="WLW34" s="8"/>
      <c r="WLX34" s="8"/>
      <c r="WLY34" s="8"/>
      <c r="WLZ34" s="8"/>
      <c r="WMA34" s="8"/>
      <c r="WMB34" s="8"/>
      <c r="WMC34" s="8"/>
      <c r="WMD34" s="8"/>
      <c r="WME34" s="8"/>
      <c r="WMF34" s="8"/>
      <c r="WMG34" s="8"/>
      <c r="WMH34" s="8"/>
      <c r="WMI34" s="8"/>
      <c r="WMJ34" s="8"/>
      <c r="WMK34" s="8"/>
      <c r="WMM34" s="1"/>
      <c r="WMP34" s="3"/>
      <c r="WMR34" s="8"/>
      <c r="WMS34" s="8"/>
      <c r="WMT34" s="8"/>
      <c r="WMU34" s="8"/>
      <c r="WMV34" s="8"/>
      <c r="WMW34" s="8"/>
      <c r="WMX34" s="8"/>
      <c r="WMY34" s="8"/>
      <c r="WMZ34" s="8"/>
      <c r="WNA34" s="8"/>
      <c r="WNB34" s="8"/>
      <c r="WNC34" s="8"/>
      <c r="WND34" s="8"/>
      <c r="WNE34" s="8"/>
      <c r="WNF34" s="8"/>
      <c r="WNG34" s="8"/>
      <c r="WNH34" s="8"/>
      <c r="WNI34" s="8"/>
      <c r="WNJ34" s="8"/>
      <c r="WNK34" s="8"/>
      <c r="WNL34" s="8"/>
      <c r="WNN34" s="1"/>
      <c r="WNQ34" s="3"/>
      <c r="WNS34" s="8"/>
      <c r="WNT34" s="8"/>
      <c r="WNU34" s="8"/>
      <c r="WNV34" s="8"/>
      <c r="WNW34" s="8"/>
      <c r="WNX34" s="8"/>
      <c r="WNY34" s="8"/>
      <c r="WNZ34" s="8"/>
      <c r="WOA34" s="8"/>
      <c r="WOB34" s="8"/>
      <c r="WOC34" s="8"/>
      <c r="WOD34" s="8"/>
      <c r="WOE34" s="8"/>
      <c r="WOF34" s="8"/>
      <c r="WOG34" s="8"/>
      <c r="WOH34" s="8"/>
      <c r="WOI34" s="8"/>
      <c r="WOJ34" s="8"/>
      <c r="WOK34" s="8"/>
      <c r="WOL34" s="8"/>
      <c r="WOM34" s="8"/>
      <c r="WOO34" s="1"/>
      <c r="WOR34" s="3"/>
      <c r="WOT34" s="8"/>
      <c r="WOU34" s="8"/>
      <c r="WOV34" s="8"/>
      <c r="WOW34" s="8"/>
      <c r="WOX34" s="8"/>
      <c r="WOY34" s="8"/>
      <c r="WOZ34" s="8"/>
      <c r="WPA34" s="8"/>
      <c r="WPB34" s="8"/>
      <c r="WPC34" s="8"/>
      <c r="WPD34" s="8"/>
      <c r="WPE34" s="8"/>
      <c r="WPF34" s="8"/>
      <c r="WPG34" s="8"/>
      <c r="WPH34" s="8"/>
      <c r="WPI34" s="8"/>
      <c r="WPJ34" s="8"/>
      <c r="WPK34" s="8"/>
      <c r="WPL34" s="8"/>
      <c r="WPM34" s="8"/>
      <c r="WPN34" s="8"/>
      <c r="WPP34" s="1"/>
      <c r="WPS34" s="3"/>
      <c r="WPU34" s="8"/>
      <c r="WPV34" s="8"/>
      <c r="WPW34" s="8"/>
      <c r="WPX34" s="8"/>
      <c r="WPY34" s="8"/>
      <c r="WPZ34" s="8"/>
      <c r="WQA34" s="8"/>
      <c r="WQB34" s="8"/>
      <c r="WQC34" s="8"/>
      <c r="WQD34" s="8"/>
      <c r="WQE34" s="8"/>
      <c r="WQF34" s="8"/>
      <c r="WQG34" s="8"/>
      <c r="WQH34" s="8"/>
      <c r="WQI34" s="8"/>
      <c r="WQJ34" s="8"/>
      <c r="WQK34" s="8"/>
      <c r="WQL34" s="8"/>
      <c r="WQM34" s="8"/>
      <c r="WQN34" s="8"/>
      <c r="WQO34" s="8"/>
      <c r="WQQ34" s="1"/>
      <c r="WQT34" s="3"/>
      <c r="WQV34" s="8"/>
      <c r="WQW34" s="8"/>
      <c r="WQX34" s="8"/>
      <c r="WQY34" s="8"/>
      <c r="WQZ34" s="8"/>
      <c r="WRA34" s="8"/>
      <c r="WRB34" s="8"/>
      <c r="WRC34" s="8"/>
      <c r="WRD34" s="8"/>
      <c r="WRE34" s="8"/>
      <c r="WRF34" s="8"/>
      <c r="WRG34" s="8"/>
      <c r="WRH34" s="8"/>
      <c r="WRI34" s="8"/>
      <c r="WRJ34" s="8"/>
      <c r="WRK34" s="8"/>
      <c r="WRL34" s="8"/>
      <c r="WRM34" s="8"/>
      <c r="WRN34" s="8"/>
      <c r="WRO34" s="8"/>
      <c r="WRP34" s="8"/>
      <c r="WRR34" s="1"/>
      <c r="WRU34" s="3"/>
      <c r="WRW34" s="8"/>
      <c r="WRX34" s="8"/>
      <c r="WRY34" s="8"/>
      <c r="WRZ34" s="8"/>
      <c r="WSA34" s="8"/>
      <c r="WSB34" s="8"/>
      <c r="WSC34" s="8"/>
      <c r="WSD34" s="8"/>
      <c r="WSE34" s="8"/>
      <c r="WSF34" s="8"/>
      <c r="WSG34" s="8"/>
      <c r="WSH34" s="8"/>
      <c r="WSI34" s="8"/>
      <c r="WSJ34" s="8"/>
      <c r="WSK34" s="8"/>
      <c r="WSL34" s="8"/>
      <c r="WSM34" s="8"/>
      <c r="WSN34" s="8"/>
      <c r="WSO34" s="8"/>
      <c r="WSP34" s="8"/>
      <c r="WSQ34" s="8"/>
      <c r="WSS34" s="1"/>
      <c r="WSV34" s="3"/>
      <c r="WSX34" s="8"/>
      <c r="WSY34" s="8"/>
      <c r="WSZ34" s="8"/>
      <c r="WTA34" s="8"/>
      <c r="WTB34" s="8"/>
      <c r="WTC34" s="8"/>
      <c r="WTD34" s="8"/>
      <c r="WTE34" s="8"/>
      <c r="WTF34" s="8"/>
      <c r="WTG34" s="8"/>
      <c r="WTH34" s="8"/>
      <c r="WTI34" s="8"/>
      <c r="WTJ34" s="8"/>
      <c r="WTK34" s="8"/>
      <c r="WTL34" s="8"/>
      <c r="WTM34" s="8"/>
      <c r="WTN34" s="8"/>
      <c r="WTO34" s="8"/>
      <c r="WTP34" s="8"/>
      <c r="WTQ34" s="8"/>
      <c r="WTR34" s="8"/>
      <c r="WTT34" s="1"/>
      <c r="WTW34" s="3"/>
      <c r="WTY34" s="8"/>
      <c r="WTZ34" s="8"/>
      <c r="WUA34" s="8"/>
      <c r="WUB34" s="8"/>
      <c r="WUC34" s="8"/>
      <c r="WUD34" s="8"/>
      <c r="WUE34" s="8"/>
      <c r="WUF34" s="8"/>
      <c r="WUG34" s="8"/>
      <c r="WUH34" s="8"/>
      <c r="WUI34" s="8"/>
      <c r="WUJ34" s="8"/>
      <c r="WUK34" s="8"/>
      <c r="WUL34" s="8"/>
      <c r="WUM34" s="8"/>
      <c r="WUN34" s="8"/>
      <c r="WUO34" s="8"/>
      <c r="WUP34" s="8"/>
      <c r="WUQ34" s="8"/>
      <c r="WUR34" s="8"/>
      <c r="WUS34" s="8"/>
      <c r="WUU34" s="1"/>
      <c r="WUX34" s="3"/>
      <c r="WUZ34" s="8"/>
      <c r="WVA34" s="8"/>
      <c r="WVB34" s="8"/>
      <c r="WVC34" s="8"/>
      <c r="WVD34" s="8"/>
      <c r="WVE34" s="8"/>
      <c r="WVF34" s="8"/>
      <c r="WVG34" s="8"/>
      <c r="WVH34" s="8"/>
      <c r="WVI34" s="8"/>
      <c r="WVJ34" s="8"/>
      <c r="WVK34" s="8"/>
      <c r="WVL34" s="8"/>
      <c r="WVM34" s="8"/>
      <c r="WVN34" s="8"/>
      <c r="WVO34" s="8"/>
      <c r="WVP34" s="8"/>
      <c r="WVQ34" s="8"/>
      <c r="WVR34" s="8"/>
      <c r="WVS34" s="8"/>
      <c r="WVT34" s="8"/>
      <c r="WVV34" s="1"/>
      <c r="WVY34" s="3"/>
      <c r="WWA34" s="8"/>
      <c r="WWB34" s="8"/>
      <c r="WWC34" s="8"/>
      <c r="WWD34" s="8"/>
      <c r="WWE34" s="8"/>
      <c r="WWF34" s="8"/>
      <c r="WWG34" s="8"/>
      <c r="WWH34" s="8"/>
      <c r="WWI34" s="8"/>
      <c r="WWJ34" s="8"/>
      <c r="WWK34" s="8"/>
      <c r="WWL34" s="8"/>
      <c r="WWM34" s="8"/>
      <c r="WWN34" s="8"/>
      <c r="WWO34" s="8"/>
      <c r="WWP34" s="8"/>
      <c r="WWQ34" s="8"/>
      <c r="WWR34" s="8"/>
      <c r="WWS34" s="8"/>
      <c r="WWT34" s="8"/>
      <c r="WWU34" s="8"/>
      <c r="WWW34" s="1"/>
      <c r="WWZ34" s="3"/>
      <c r="WXB34" s="8"/>
      <c r="WXC34" s="8"/>
      <c r="WXD34" s="8"/>
      <c r="WXE34" s="8"/>
      <c r="WXF34" s="8"/>
      <c r="WXG34" s="8"/>
      <c r="WXH34" s="8"/>
      <c r="WXI34" s="8"/>
      <c r="WXJ34" s="8"/>
      <c r="WXK34" s="8"/>
      <c r="WXL34" s="8"/>
      <c r="WXM34" s="8"/>
      <c r="WXN34" s="8"/>
      <c r="WXO34" s="8"/>
      <c r="WXP34" s="8"/>
      <c r="WXQ34" s="8"/>
      <c r="WXR34" s="8"/>
      <c r="WXS34" s="8"/>
      <c r="WXT34" s="8"/>
      <c r="WXU34" s="8"/>
      <c r="WXV34" s="8"/>
      <c r="WXX34" s="1"/>
      <c r="WYA34" s="3"/>
      <c r="WYC34" s="8"/>
      <c r="WYD34" s="8"/>
      <c r="WYE34" s="8"/>
      <c r="WYF34" s="8"/>
      <c r="WYG34" s="8"/>
      <c r="WYH34" s="8"/>
      <c r="WYI34" s="8"/>
      <c r="WYJ34" s="8"/>
      <c r="WYK34" s="8"/>
      <c r="WYL34" s="8"/>
      <c r="WYM34" s="8"/>
      <c r="WYN34" s="8"/>
      <c r="WYO34" s="8"/>
      <c r="WYP34" s="8"/>
      <c r="WYQ34" s="8"/>
      <c r="WYR34" s="8"/>
      <c r="WYS34" s="8"/>
      <c r="WYT34" s="8"/>
      <c r="WYU34" s="8"/>
      <c r="WYV34" s="8"/>
      <c r="WYW34" s="8"/>
      <c r="WYY34" s="1"/>
      <c r="WZB34" s="3"/>
      <c r="WZD34" s="8"/>
      <c r="WZE34" s="8"/>
      <c r="WZF34" s="8"/>
      <c r="WZG34" s="8"/>
      <c r="WZH34" s="8"/>
      <c r="WZI34" s="8"/>
      <c r="WZJ34" s="8"/>
      <c r="WZK34" s="8"/>
      <c r="WZL34" s="8"/>
      <c r="WZM34" s="8"/>
      <c r="WZN34" s="8"/>
      <c r="WZO34" s="8"/>
      <c r="WZP34" s="8"/>
      <c r="WZQ34" s="8"/>
      <c r="WZR34" s="8"/>
      <c r="WZS34" s="8"/>
      <c r="WZT34" s="8"/>
      <c r="WZU34" s="8"/>
      <c r="WZV34" s="8"/>
      <c r="WZW34" s="8"/>
      <c r="WZX34" s="8"/>
      <c r="WZZ34" s="1"/>
      <c r="XAC34" s="3"/>
      <c r="XAE34" s="8"/>
      <c r="XAF34" s="8"/>
      <c r="XAG34" s="8"/>
      <c r="XAH34" s="8"/>
      <c r="XAI34" s="8"/>
      <c r="XAJ34" s="8"/>
      <c r="XAK34" s="8"/>
      <c r="XAL34" s="8"/>
      <c r="XAM34" s="8"/>
      <c r="XAN34" s="8"/>
      <c r="XAO34" s="8"/>
      <c r="XAP34" s="8"/>
      <c r="XAQ34" s="8"/>
      <c r="XAR34" s="8"/>
      <c r="XAS34" s="8"/>
      <c r="XAT34" s="8"/>
      <c r="XAU34" s="8"/>
      <c r="XAV34" s="8"/>
      <c r="XAW34" s="8"/>
      <c r="XAX34" s="8"/>
      <c r="XAY34" s="8"/>
      <c r="XBA34" s="1"/>
      <c r="XBD34" s="3"/>
      <c r="XBF34" s="8"/>
      <c r="XBG34" s="8"/>
      <c r="XBH34" s="8"/>
      <c r="XBI34" s="8"/>
      <c r="XBJ34" s="8"/>
      <c r="XBK34" s="8"/>
      <c r="XBL34" s="8"/>
      <c r="XBM34" s="8"/>
      <c r="XBN34" s="8"/>
      <c r="XBO34" s="8"/>
      <c r="XBP34" s="8"/>
      <c r="XBQ34" s="8"/>
      <c r="XBR34" s="8"/>
      <c r="XBS34" s="8"/>
      <c r="XBT34" s="8"/>
      <c r="XBU34" s="8"/>
      <c r="XBV34" s="8"/>
      <c r="XBW34" s="8"/>
      <c r="XBX34" s="8"/>
      <c r="XBY34" s="8"/>
      <c r="XBZ34" s="8"/>
      <c r="XCB34" s="1"/>
      <c r="XCE34" s="3"/>
      <c r="XCG34" s="8"/>
      <c r="XCH34" s="8"/>
      <c r="XCI34" s="8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  <c r="XCY34" s="8"/>
      <c r="XCZ34" s="8"/>
      <c r="XDA34" s="8"/>
      <c r="XDC34" s="1"/>
      <c r="XDF34" s="3"/>
      <c r="XDH34" s="8"/>
      <c r="XDI34" s="8"/>
      <c r="XDJ34" s="8"/>
      <c r="XDK34" s="8"/>
      <c r="XDL34" s="8"/>
      <c r="XDM34" s="8"/>
      <c r="XDN34" s="8"/>
      <c r="XDO34" s="8"/>
      <c r="XDP34" s="8"/>
      <c r="XDQ34" s="8"/>
      <c r="XDR34" s="8"/>
      <c r="XDS34" s="8"/>
      <c r="XDT34" s="8"/>
      <c r="XDU34" s="8"/>
      <c r="XDV34" s="8"/>
      <c r="XDW34" s="8"/>
      <c r="XDX34" s="8"/>
      <c r="XDY34" s="8"/>
      <c r="XDZ34" s="8"/>
      <c r="XEA34" s="8"/>
      <c r="XEB34" s="8"/>
      <c r="XED34" s="1"/>
      <c r="XEG34" s="3"/>
      <c r="XEI34" s="8"/>
      <c r="XEJ34" s="8"/>
      <c r="XEK34" s="8"/>
      <c r="XEL34" s="8"/>
      <c r="XEM34" s="8"/>
      <c r="XEN34" s="8"/>
      <c r="XEO34" s="8"/>
      <c r="XEP34" s="8"/>
      <c r="XEQ34" s="8"/>
      <c r="XER34" s="8"/>
      <c r="XES34" s="8"/>
      <c r="XET34" s="8"/>
      <c r="XEU34" s="8"/>
      <c r="XEV34" s="8"/>
      <c r="XEW34" s="8"/>
      <c r="XEX34" s="8"/>
      <c r="XEY34" s="8"/>
      <c r="XEZ34" s="8"/>
      <c r="XFA34" s="8"/>
      <c r="XFB34" s="8"/>
    </row>
    <row r="35" spans="1:1022 1025:2048 2051:3072 3074:14336 14338:15359 15362:16382" x14ac:dyDescent="0.2">
      <c r="A35" s="2" t="s">
        <v>124</v>
      </c>
      <c r="C35" s="43">
        <v>35000000</v>
      </c>
      <c r="D35" s="8"/>
      <c r="E35" s="8">
        <v>129940237350</v>
      </c>
      <c r="F35" s="8"/>
      <c r="G35" s="8">
        <v>210490087500</v>
      </c>
      <c r="H35" s="8"/>
      <c r="I35" s="43">
        <v>2000000</v>
      </c>
      <c r="J35" s="8"/>
      <c r="K35" s="43">
        <v>11790931784</v>
      </c>
      <c r="L35" s="8"/>
      <c r="M35" s="43">
        <v>0</v>
      </c>
      <c r="N35" s="8"/>
      <c r="O35" s="43">
        <v>0</v>
      </c>
      <c r="P35" s="8"/>
      <c r="Q35" s="43">
        <v>37000000</v>
      </c>
      <c r="R35" s="43"/>
      <c r="S35" s="2">
        <v>6700</v>
      </c>
      <c r="T35" s="43"/>
      <c r="U35" s="43">
        <v>141731169134</v>
      </c>
      <c r="V35" s="43"/>
      <c r="W35" s="43">
        <v>246424995000</v>
      </c>
      <c r="Y35" s="1">
        <v>1.209786024596656E-2</v>
      </c>
    </row>
    <row r="36" spans="1:1022 1025:2048 2051:3072 3074:14336 14338:15359 15362:16382" ht="21" x14ac:dyDescent="0.2">
      <c r="A36" s="3" t="s">
        <v>77</v>
      </c>
      <c r="C36" s="43">
        <v>11000000</v>
      </c>
      <c r="D36" s="8"/>
      <c r="E36" s="8">
        <v>127303451149</v>
      </c>
      <c r="F36" s="8"/>
      <c r="G36" s="8">
        <v>154395846000</v>
      </c>
      <c r="H36" s="8"/>
      <c r="I36" s="43">
        <v>0</v>
      </c>
      <c r="J36" s="8"/>
      <c r="K36" s="43">
        <v>0</v>
      </c>
      <c r="L36" s="8"/>
      <c r="M36" s="43">
        <v>0</v>
      </c>
      <c r="N36" s="8"/>
      <c r="O36" s="43">
        <v>0</v>
      </c>
      <c r="P36" s="8"/>
      <c r="Q36" s="43">
        <v>11000000</v>
      </c>
      <c r="R36" s="43"/>
      <c r="S36" s="2">
        <v>19400</v>
      </c>
      <c r="T36" s="43"/>
      <c r="U36" s="43">
        <v>127303451149</v>
      </c>
      <c r="V36" s="43"/>
      <c r="W36" s="43">
        <v>212130270000</v>
      </c>
      <c r="Y36" s="1">
        <v>1.0414212894268913E-2</v>
      </c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X36" s="1"/>
      <c r="BA36" s="3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Y36" s="1"/>
      <c r="CB36" s="3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Z36" s="1"/>
      <c r="DC36" s="3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EA36" s="1"/>
      <c r="ED36" s="3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B36" s="1"/>
      <c r="FE36" s="3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C36" s="1"/>
      <c r="GF36" s="3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D36" s="1"/>
      <c r="HG36" s="3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E36" s="1"/>
      <c r="IH36" s="3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F36" s="1"/>
      <c r="JI36" s="3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G36" s="1"/>
      <c r="KJ36" s="3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H36" s="1"/>
      <c r="LK36" s="3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I36" s="1"/>
      <c r="ML36" s="3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J36" s="1"/>
      <c r="NM36" s="3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K36" s="1"/>
      <c r="ON36" s="3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L36" s="1"/>
      <c r="PO36" s="3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M36" s="1"/>
      <c r="QP36" s="3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N36" s="1"/>
      <c r="RQ36" s="3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O36" s="1"/>
      <c r="SR36" s="3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P36" s="1"/>
      <c r="TS36" s="3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Q36" s="1"/>
      <c r="UT36" s="3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R36" s="1"/>
      <c r="VU36" s="3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S36" s="1"/>
      <c r="WV36" s="3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T36" s="1"/>
      <c r="XW36" s="3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U36" s="1"/>
      <c r="YX36" s="3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V36" s="1"/>
      <c r="ZY36" s="3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W36" s="1"/>
      <c r="AAZ36" s="3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X36" s="1"/>
      <c r="ACA36" s="3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Y36" s="1"/>
      <c r="ADB36" s="3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Z36" s="1"/>
      <c r="AEC36" s="3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FA36" s="1"/>
      <c r="AFD36" s="3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B36" s="1"/>
      <c r="AGE36" s="3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C36" s="1"/>
      <c r="AHF36" s="3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D36" s="1"/>
      <c r="AIG36" s="3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E36" s="1"/>
      <c r="AJH36" s="3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F36" s="1"/>
      <c r="AKI36" s="3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G36" s="1"/>
      <c r="ALJ36" s="3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H36" s="1"/>
      <c r="AMK36" s="3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I36" s="1"/>
      <c r="ANL36" s="3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J36" s="1"/>
      <c r="AOM36" s="3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K36" s="1"/>
      <c r="APN36" s="3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L36" s="1"/>
      <c r="AQO36" s="3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M36" s="1"/>
      <c r="ARP36" s="3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N36" s="1"/>
      <c r="ASQ36" s="3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O36" s="1"/>
      <c r="ATR36" s="3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P36" s="1"/>
      <c r="AUS36" s="3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Q36" s="1"/>
      <c r="AVT36" s="3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R36" s="1"/>
      <c r="AWU36" s="3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S36" s="1"/>
      <c r="AXV36" s="3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T36" s="1"/>
      <c r="AYW36" s="3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U36" s="1"/>
      <c r="AZX36" s="3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V36" s="1"/>
      <c r="BAY36" s="3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W36" s="1"/>
      <c r="BBZ36" s="3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X36" s="1"/>
      <c r="BDA36" s="3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Y36" s="1"/>
      <c r="BEB36" s="3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Z36" s="1"/>
      <c r="BFC36" s="3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GA36" s="1"/>
      <c r="BGD36" s="3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B36" s="1"/>
      <c r="BHE36" s="3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C36" s="1"/>
      <c r="BIF36" s="3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D36" s="1"/>
      <c r="BJG36" s="3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E36" s="1"/>
      <c r="BKH36" s="3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F36" s="1"/>
      <c r="BLI36" s="3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G36" s="1"/>
      <c r="BMJ36" s="3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H36" s="1"/>
      <c r="BNK36" s="3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I36" s="1"/>
      <c r="BOL36" s="3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J36" s="1"/>
      <c r="BPM36" s="3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K36" s="1"/>
      <c r="BQN36" s="3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L36" s="1"/>
      <c r="BRO36" s="3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M36" s="1"/>
      <c r="BSP36" s="3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N36" s="1"/>
      <c r="BTQ36" s="3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O36" s="1"/>
      <c r="BUR36" s="3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P36" s="1"/>
      <c r="BVS36" s="3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Q36" s="1"/>
      <c r="BWT36" s="3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R36" s="1"/>
      <c r="BXU36" s="3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S36" s="1"/>
      <c r="BYV36" s="3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T36" s="1"/>
      <c r="BZW36" s="3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U36" s="1"/>
      <c r="CAX36" s="3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V36" s="1"/>
      <c r="CBY36" s="3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W36" s="1"/>
      <c r="CCZ36" s="3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X36" s="1"/>
      <c r="CEA36" s="3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Y36" s="1"/>
      <c r="CFB36" s="3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Z36" s="1"/>
      <c r="CGC36" s="3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HA36" s="1"/>
      <c r="CHD36" s="3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B36" s="1"/>
      <c r="CIE36" s="3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C36" s="1"/>
      <c r="CJF36" s="3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D36" s="1"/>
      <c r="CKG36" s="3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E36" s="1"/>
      <c r="CLH36" s="3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F36" s="1"/>
      <c r="CMI36" s="3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G36" s="1"/>
      <c r="CNJ36" s="3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H36" s="1"/>
      <c r="COK36" s="3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I36" s="1"/>
      <c r="CPL36" s="3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J36" s="1"/>
      <c r="CQM36" s="3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K36" s="1"/>
      <c r="CRN36" s="3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L36" s="1"/>
      <c r="CSO36" s="3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M36" s="1"/>
      <c r="CTP36" s="3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N36" s="1"/>
      <c r="CUQ36" s="3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O36" s="1"/>
      <c r="CVR36" s="3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P36" s="1"/>
      <c r="CWS36" s="3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Q36" s="1"/>
      <c r="CXT36" s="3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R36" s="1"/>
      <c r="CYU36" s="3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S36" s="1"/>
      <c r="CZV36" s="3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T36" s="1"/>
      <c r="DAW36" s="3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U36" s="1"/>
      <c r="DBX36" s="3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V36" s="1"/>
      <c r="DCY36" s="3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W36" s="1"/>
      <c r="DDZ36" s="3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X36" s="1"/>
      <c r="DFA36" s="3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Y36" s="1"/>
      <c r="DGB36" s="3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Z36" s="1"/>
      <c r="DHC36" s="3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IA36" s="1"/>
      <c r="DID36" s="3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B36" s="1"/>
      <c r="DJE36" s="3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C36" s="1"/>
      <c r="DKF36" s="3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D36" s="1"/>
      <c r="DLG36" s="3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E36" s="1"/>
      <c r="DMH36" s="3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F36" s="1"/>
      <c r="DNI36" s="3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G36" s="1"/>
      <c r="DOJ36" s="3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H36" s="1"/>
      <c r="DPK36" s="3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I36" s="1"/>
      <c r="DQL36" s="3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J36" s="1"/>
      <c r="DRM36" s="3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K36" s="1"/>
      <c r="DSN36" s="3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L36" s="1"/>
      <c r="DTO36" s="3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M36" s="1"/>
      <c r="DUP36" s="3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N36" s="1"/>
      <c r="DVQ36" s="3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O36" s="1"/>
      <c r="DWR36" s="3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P36" s="1"/>
      <c r="DXS36" s="3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Q36" s="1"/>
      <c r="DYT36" s="3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R36" s="1"/>
      <c r="DZU36" s="3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S36" s="1"/>
      <c r="EAV36" s="3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T36" s="1"/>
      <c r="EBW36" s="3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U36" s="1"/>
      <c r="ECX36" s="3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V36" s="1"/>
      <c r="EDY36" s="3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W36" s="1"/>
      <c r="EEZ36" s="3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X36" s="1"/>
      <c r="EGA36" s="3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Y36" s="1"/>
      <c r="EHB36" s="3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Z36" s="1"/>
      <c r="EIC36" s="3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JA36" s="1"/>
      <c r="EJD36" s="3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B36" s="1"/>
      <c r="EKE36" s="3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C36" s="1"/>
      <c r="ELF36" s="3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D36" s="1"/>
      <c r="EMG36" s="3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E36" s="1"/>
      <c r="ENH36" s="3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F36" s="1"/>
      <c r="EOI36" s="3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G36" s="1"/>
      <c r="EPJ36" s="3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H36" s="1"/>
      <c r="EQK36" s="3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I36" s="1"/>
      <c r="ERL36" s="3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J36" s="1"/>
      <c r="ESM36" s="3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K36" s="1"/>
      <c r="ETN36" s="3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L36" s="1"/>
      <c r="EUO36" s="3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M36" s="1"/>
      <c r="EVP36" s="3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N36" s="1"/>
      <c r="EWQ36" s="3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O36" s="1"/>
      <c r="EXR36" s="3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P36" s="1"/>
      <c r="EYS36" s="3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Q36" s="1"/>
      <c r="EZT36" s="3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R36" s="1"/>
      <c r="FAU36" s="3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S36" s="1"/>
      <c r="FBV36" s="3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T36" s="1"/>
      <c r="FCW36" s="3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U36" s="1"/>
      <c r="FDX36" s="3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V36" s="1"/>
      <c r="FEY36" s="3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W36" s="1"/>
      <c r="FFZ36" s="3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X36" s="1"/>
      <c r="FHA36" s="3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Y36" s="1"/>
      <c r="FIB36" s="3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Z36" s="1"/>
      <c r="FJC36" s="3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KA36" s="1"/>
      <c r="FKD36" s="3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B36" s="1"/>
      <c r="FLE36" s="3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C36" s="1"/>
      <c r="FMF36" s="3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D36" s="1"/>
      <c r="FNG36" s="3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E36" s="1"/>
      <c r="FOH36" s="3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F36" s="1"/>
      <c r="FPI36" s="3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G36" s="1"/>
      <c r="FQJ36" s="3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H36" s="1"/>
      <c r="FRK36" s="3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I36" s="1"/>
      <c r="FSL36" s="3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J36" s="1"/>
      <c r="FTM36" s="3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K36" s="1"/>
      <c r="FUN36" s="3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L36" s="1"/>
      <c r="FVO36" s="3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M36" s="1"/>
      <c r="FWP36" s="3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N36" s="1"/>
      <c r="FXQ36" s="3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O36" s="1"/>
      <c r="FYR36" s="3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P36" s="1"/>
      <c r="FZS36" s="3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Q36" s="1"/>
      <c r="GAT36" s="3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R36" s="1"/>
      <c r="GBU36" s="3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S36" s="1"/>
      <c r="GCV36" s="3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T36" s="1"/>
      <c r="GDW36" s="3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U36" s="1"/>
      <c r="GEX36" s="3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V36" s="1"/>
      <c r="GFY36" s="3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W36" s="1"/>
      <c r="GGZ36" s="3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X36" s="1"/>
      <c r="GIA36" s="3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Y36" s="1"/>
      <c r="GJB36" s="3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Z36" s="1"/>
      <c r="GKC36" s="3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LA36" s="1"/>
      <c r="GLD36" s="3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B36" s="1"/>
      <c r="GME36" s="3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C36" s="1"/>
      <c r="GNF36" s="3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D36" s="1"/>
      <c r="GOG36" s="3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E36" s="1"/>
      <c r="GPH36" s="3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F36" s="1"/>
      <c r="GQI36" s="3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G36" s="1"/>
      <c r="GRJ36" s="3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H36" s="1"/>
      <c r="GSK36" s="3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I36" s="1"/>
      <c r="GTL36" s="3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J36" s="1"/>
      <c r="GUM36" s="3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K36" s="1"/>
      <c r="GVN36" s="3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L36" s="1"/>
      <c r="GWO36" s="3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M36" s="1"/>
      <c r="GXP36" s="3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N36" s="1"/>
      <c r="GYQ36" s="3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O36" s="1"/>
      <c r="GZR36" s="3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P36" s="1"/>
      <c r="HAS36" s="3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Q36" s="1"/>
      <c r="HBT36" s="3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R36" s="1"/>
      <c r="HCU36" s="3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S36" s="1"/>
      <c r="HDV36" s="3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T36" s="1"/>
      <c r="HEW36" s="3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U36" s="1"/>
      <c r="HFX36" s="3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V36" s="1"/>
      <c r="HGY36" s="3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W36" s="1"/>
      <c r="HHZ36" s="3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X36" s="1"/>
      <c r="HJA36" s="3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Y36" s="1"/>
      <c r="HKB36" s="3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Z36" s="1"/>
      <c r="HLC36" s="3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MA36" s="1"/>
      <c r="HMD36" s="3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B36" s="1"/>
      <c r="HNE36" s="3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C36" s="1"/>
      <c r="HOF36" s="3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D36" s="1"/>
      <c r="HPG36" s="3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E36" s="1"/>
      <c r="HQH36" s="3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F36" s="1"/>
      <c r="HRI36" s="3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G36" s="1"/>
      <c r="HSJ36" s="3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H36" s="1"/>
      <c r="HTK36" s="3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I36" s="1"/>
      <c r="HUL36" s="3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J36" s="1"/>
      <c r="HVM36" s="3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K36" s="1"/>
      <c r="HWN36" s="3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L36" s="1"/>
      <c r="HXO36" s="3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M36" s="1"/>
      <c r="HYP36" s="3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N36" s="1"/>
      <c r="HZQ36" s="3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O36" s="1"/>
      <c r="IAR36" s="3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P36" s="1"/>
      <c r="IBS36" s="3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Q36" s="1"/>
      <c r="ICT36" s="3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R36" s="1"/>
      <c r="IDU36" s="3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S36" s="1"/>
      <c r="IEV36" s="3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T36" s="1"/>
      <c r="IFW36" s="3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U36" s="1"/>
      <c r="IGX36" s="3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V36" s="1"/>
      <c r="IHY36" s="3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W36" s="1"/>
      <c r="IIZ36" s="3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X36" s="1"/>
      <c r="IKA36" s="3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Y36" s="1"/>
      <c r="ILB36" s="3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Z36" s="1"/>
      <c r="IMC36" s="3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NA36" s="1"/>
      <c r="IND36" s="3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B36" s="1"/>
      <c r="IOE36" s="3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C36" s="1"/>
      <c r="IPF36" s="3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D36" s="1"/>
      <c r="IQG36" s="3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E36" s="1"/>
      <c r="IRH36" s="3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F36" s="1"/>
      <c r="ISI36" s="3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G36" s="1"/>
      <c r="ITJ36" s="3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H36" s="1"/>
      <c r="IUK36" s="3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I36" s="1"/>
      <c r="IVL36" s="3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J36" s="1"/>
      <c r="IWM36" s="3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K36" s="1"/>
      <c r="IXN36" s="3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L36" s="1"/>
      <c r="IYO36" s="3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M36" s="1"/>
      <c r="IZP36" s="3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N36" s="1"/>
      <c r="JAQ36" s="3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O36" s="1"/>
      <c r="JBR36" s="3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P36" s="1"/>
      <c r="JCS36" s="3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Q36" s="1"/>
      <c r="JDT36" s="3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R36" s="1"/>
      <c r="JEU36" s="3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S36" s="1"/>
      <c r="JFV36" s="3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T36" s="1"/>
      <c r="JGW36" s="3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U36" s="1"/>
      <c r="JHX36" s="3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V36" s="1"/>
      <c r="JIY36" s="3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W36" s="1"/>
      <c r="JJZ36" s="3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X36" s="1"/>
      <c r="JLA36" s="3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Y36" s="1"/>
      <c r="JMB36" s="3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Z36" s="1"/>
      <c r="JNC36" s="3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OA36" s="1"/>
      <c r="JOD36" s="3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B36" s="1"/>
      <c r="JPE36" s="3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C36" s="1"/>
      <c r="JQF36" s="3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D36" s="1"/>
      <c r="JRG36" s="3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E36" s="1"/>
      <c r="JSH36" s="3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F36" s="1"/>
      <c r="JTI36" s="3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G36" s="1"/>
      <c r="JUJ36" s="3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H36" s="1"/>
      <c r="JVK36" s="3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I36" s="1"/>
      <c r="JWL36" s="3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J36" s="1"/>
      <c r="JXM36" s="3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K36" s="1"/>
      <c r="JYN36" s="3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L36" s="1"/>
      <c r="JZO36" s="3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M36" s="1"/>
      <c r="KAP36" s="3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N36" s="1"/>
      <c r="KBQ36" s="3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O36" s="1"/>
      <c r="KCR36" s="3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P36" s="1"/>
      <c r="KDS36" s="3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Q36" s="1"/>
      <c r="KET36" s="3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R36" s="1"/>
      <c r="KFU36" s="3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S36" s="1"/>
      <c r="KGV36" s="3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T36" s="1"/>
      <c r="KHW36" s="3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U36" s="1"/>
      <c r="KIX36" s="3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V36" s="1"/>
      <c r="KJY36" s="3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W36" s="1"/>
      <c r="KKZ36" s="3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X36" s="1"/>
      <c r="KMA36" s="3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Y36" s="1"/>
      <c r="KNB36" s="3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Z36" s="1"/>
      <c r="KOC36" s="3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PA36" s="1"/>
      <c r="KPD36" s="3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B36" s="1"/>
      <c r="KQE36" s="3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C36" s="1"/>
      <c r="KRF36" s="3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D36" s="1"/>
      <c r="KSG36" s="3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E36" s="1"/>
      <c r="KTH36" s="3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F36" s="1"/>
      <c r="KUI36" s="3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G36" s="1"/>
      <c r="KVJ36" s="3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H36" s="1"/>
      <c r="KWK36" s="3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I36" s="1"/>
      <c r="KXL36" s="3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J36" s="1"/>
      <c r="KYM36" s="3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K36" s="1"/>
      <c r="KZN36" s="3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L36" s="1"/>
      <c r="LAO36" s="3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M36" s="1"/>
      <c r="LBP36" s="3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N36" s="1"/>
      <c r="LCQ36" s="3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O36" s="1"/>
      <c r="LDR36" s="3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P36" s="1"/>
      <c r="LES36" s="3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Q36" s="1"/>
      <c r="LFT36" s="3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R36" s="1"/>
      <c r="LGU36" s="3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S36" s="1"/>
      <c r="LHV36" s="3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T36" s="1"/>
      <c r="LIW36" s="3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U36" s="1"/>
      <c r="LJX36" s="3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V36" s="1"/>
      <c r="LKY36" s="3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W36" s="1"/>
      <c r="LLZ36" s="3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X36" s="1"/>
      <c r="LNA36" s="3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Y36" s="1"/>
      <c r="LOB36" s="3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Z36" s="1"/>
      <c r="LPC36" s="3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QA36" s="1"/>
      <c r="LQD36" s="3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B36" s="1"/>
      <c r="LRE36" s="3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C36" s="1"/>
      <c r="LSF36" s="3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D36" s="1"/>
      <c r="LTG36" s="3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E36" s="1"/>
      <c r="LUH36" s="3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F36" s="1"/>
      <c r="LVI36" s="3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G36" s="1"/>
      <c r="LWJ36" s="3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H36" s="1"/>
      <c r="LXK36" s="3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I36" s="1"/>
      <c r="LYL36" s="3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J36" s="1"/>
      <c r="LZM36" s="3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K36" s="1"/>
      <c r="MAN36" s="3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L36" s="1"/>
      <c r="MBO36" s="3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M36" s="1"/>
      <c r="MCP36" s="3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N36" s="1"/>
      <c r="MDQ36" s="3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O36" s="1"/>
      <c r="MER36" s="3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P36" s="1"/>
      <c r="MFS36" s="3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Q36" s="1"/>
      <c r="MGT36" s="3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R36" s="1"/>
      <c r="MHU36" s="3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S36" s="1"/>
      <c r="MIV36" s="3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T36" s="1"/>
      <c r="MJW36" s="3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U36" s="1"/>
      <c r="MKX36" s="3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V36" s="1"/>
      <c r="MLY36" s="3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W36" s="1"/>
      <c r="MMZ36" s="3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X36" s="1"/>
      <c r="MOA36" s="3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Y36" s="1"/>
      <c r="MPB36" s="3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Z36" s="1"/>
      <c r="MQC36" s="3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RA36" s="1"/>
      <c r="MRD36" s="3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B36" s="1"/>
      <c r="MSE36" s="3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C36" s="1"/>
      <c r="MTF36" s="3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D36" s="1"/>
      <c r="MUG36" s="3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E36" s="1"/>
      <c r="MVH36" s="3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F36" s="1"/>
      <c r="MWI36" s="3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G36" s="1"/>
      <c r="MXJ36" s="3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H36" s="1"/>
      <c r="MYK36" s="3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I36" s="1"/>
      <c r="MZL36" s="3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J36" s="1"/>
      <c r="NAM36" s="3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K36" s="1"/>
      <c r="NBN36" s="3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L36" s="1"/>
      <c r="NCO36" s="3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M36" s="1"/>
      <c r="NDP36" s="3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N36" s="1"/>
      <c r="NEQ36" s="3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O36" s="1"/>
      <c r="NFR36" s="3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P36" s="1"/>
      <c r="NGS36" s="3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Q36" s="1"/>
      <c r="NHT36" s="3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R36" s="1"/>
      <c r="NIU36" s="3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S36" s="1"/>
      <c r="NJV36" s="3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T36" s="1"/>
      <c r="NKW36" s="3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U36" s="1"/>
      <c r="NLX36" s="3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V36" s="1"/>
      <c r="NMY36" s="3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W36" s="1"/>
      <c r="NNZ36" s="3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X36" s="1"/>
      <c r="NPA36" s="3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Y36" s="1"/>
      <c r="NQB36" s="3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Z36" s="1"/>
      <c r="NRC36" s="3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SA36" s="1"/>
      <c r="NSD36" s="3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B36" s="1"/>
      <c r="NTE36" s="3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C36" s="1"/>
      <c r="NUF36" s="3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D36" s="1"/>
      <c r="NVG36" s="3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E36" s="1"/>
      <c r="NWH36" s="3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F36" s="1"/>
      <c r="NXI36" s="3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G36" s="1"/>
      <c r="NYJ36" s="3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H36" s="1"/>
      <c r="NZK36" s="3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I36" s="1"/>
      <c r="OAL36" s="3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J36" s="1"/>
      <c r="OBM36" s="3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K36" s="1"/>
      <c r="OCN36" s="3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L36" s="1"/>
      <c r="ODO36" s="3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M36" s="1"/>
      <c r="OEP36" s="3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N36" s="1"/>
      <c r="OFQ36" s="3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O36" s="1"/>
      <c r="OGR36" s="3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P36" s="1"/>
      <c r="OHS36" s="3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Q36" s="1"/>
      <c r="OIT36" s="3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R36" s="1"/>
      <c r="OJU36" s="3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S36" s="1"/>
      <c r="OKV36" s="3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T36" s="1"/>
      <c r="OLW36" s="3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U36" s="1"/>
      <c r="OMX36" s="3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V36" s="1"/>
      <c r="ONY36" s="3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W36" s="1"/>
      <c r="OOZ36" s="3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X36" s="1"/>
      <c r="OQA36" s="3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Y36" s="1"/>
      <c r="ORB36" s="3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Z36" s="1"/>
      <c r="OSC36" s="3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TA36" s="1"/>
      <c r="OTD36" s="3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B36" s="1"/>
      <c r="OUE36" s="3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C36" s="1"/>
      <c r="OVF36" s="3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D36" s="1"/>
      <c r="OWG36" s="3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E36" s="1"/>
      <c r="OXH36" s="3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F36" s="1"/>
      <c r="OYI36" s="3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G36" s="1"/>
      <c r="OZJ36" s="3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H36" s="1"/>
      <c r="PAK36" s="3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I36" s="1"/>
      <c r="PBL36" s="3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J36" s="1"/>
      <c r="PCM36" s="3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K36" s="1"/>
      <c r="PDN36" s="3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L36" s="1"/>
      <c r="PEO36" s="3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M36" s="1"/>
      <c r="PFP36" s="3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N36" s="1"/>
      <c r="PGQ36" s="3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O36" s="1"/>
      <c r="PHR36" s="3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P36" s="1"/>
      <c r="PIS36" s="3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Q36" s="1"/>
      <c r="PJT36" s="3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R36" s="1"/>
      <c r="PKU36" s="3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S36" s="1"/>
      <c r="PLV36" s="3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T36" s="1"/>
      <c r="PMW36" s="3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U36" s="1"/>
      <c r="PNX36" s="3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V36" s="1"/>
      <c r="POY36" s="3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W36" s="1"/>
      <c r="PPZ36" s="3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X36" s="1"/>
      <c r="PRA36" s="3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Y36" s="1"/>
      <c r="PSB36" s="3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Z36" s="1"/>
      <c r="PTC36" s="3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UA36" s="1"/>
      <c r="PUD36" s="3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B36" s="1"/>
      <c r="PVE36" s="3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C36" s="1"/>
      <c r="PWF36" s="3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D36" s="1"/>
      <c r="PXG36" s="3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E36" s="1"/>
      <c r="PYH36" s="3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F36" s="1"/>
      <c r="PZI36" s="3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G36" s="1"/>
      <c r="QAJ36" s="3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H36" s="1"/>
      <c r="QBK36" s="3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I36" s="1"/>
      <c r="QCL36" s="3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J36" s="1"/>
      <c r="QDM36" s="3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K36" s="1"/>
      <c r="QEN36" s="3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L36" s="1"/>
      <c r="QFO36" s="3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M36" s="1"/>
      <c r="QGP36" s="3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N36" s="1"/>
      <c r="QHQ36" s="3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O36" s="1"/>
      <c r="QIR36" s="3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P36" s="1"/>
      <c r="QJS36" s="3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Q36" s="1"/>
      <c r="QKT36" s="3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R36" s="1"/>
      <c r="QLU36" s="3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S36" s="1"/>
      <c r="QMV36" s="3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T36" s="1"/>
      <c r="QNW36" s="3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U36" s="1"/>
      <c r="QOX36" s="3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V36" s="1"/>
      <c r="QPY36" s="3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W36" s="1"/>
      <c r="QQZ36" s="3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X36" s="1"/>
      <c r="QSA36" s="3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Y36" s="1"/>
      <c r="QTB36" s="3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Z36" s="1"/>
      <c r="QUC36" s="3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VA36" s="1"/>
      <c r="QVD36" s="3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B36" s="1"/>
      <c r="QWE36" s="3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C36" s="1"/>
      <c r="QXF36" s="3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D36" s="1"/>
      <c r="QYG36" s="3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E36" s="1"/>
      <c r="QZH36" s="3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F36" s="1"/>
      <c r="RAI36" s="3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G36" s="1"/>
      <c r="RBJ36" s="3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H36" s="1"/>
      <c r="RCK36" s="3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I36" s="1"/>
      <c r="RDL36" s="3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J36" s="1"/>
      <c r="REM36" s="3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K36" s="1"/>
      <c r="RFN36" s="3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L36" s="1"/>
      <c r="RGO36" s="3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M36" s="1"/>
      <c r="RHP36" s="3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N36" s="1"/>
      <c r="RIQ36" s="3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O36" s="1"/>
      <c r="RJR36" s="3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P36" s="1"/>
      <c r="RKS36" s="3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Q36" s="1"/>
      <c r="RLT36" s="3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R36" s="1"/>
      <c r="RMU36" s="3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S36" s="1"/>
      <c r="RNV36" s="3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T36" s="1"/>
      <c r="ROW36" s="3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U36" s="1"/>
      <c r="RPX36" s="3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V36" s="1"/>
      <c r="RQY36" s="3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W36" s="1"/>
      <c r="RRZ36" s="3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X36" s="1"/>
      <c r="RTA36" s="3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Y36" s="1"/>
      <c r="RUB36" s="3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Z36" s="1"/>
      <c r="RVC36" s="3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WA36" s="1"/>
      <c r="RWD36" s="3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B36" s="1"/>
      <c r="RXE36" s="3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C36" s="1"/>
      <c r="RYF36" s="3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D36" s="1"/>
      <c r="RZG36" s="3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E36" s="1"/>
      <c r="SAH36" s="3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F36" s="1"/>
      <c r="SBI36" s="3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G36" s="1"/>
      <c r="SCJ36" s="3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H36" s="1"/>
      <c r="SDK36" s="3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I36" s="1"/>
      <c r="SEL36" s="3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J36" s="1"/>
      <c r="SFM36" s="3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K36" s="1"/>
      <c r="SGN36" s="3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L36" s="1"/>
      <c r="SHO36" s="3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M36" s="1"/>
      <c r="SIP36" s="3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N36" s="1"/>
      <c r="SJQ36" s="3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O36" s="1"/>
      <c r="SKR36" s="3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P36" s="1"/>
      <c r="SLS36" s="3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Q36" s="1"/>
      <c r="SMT36" s="3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R36" s="1"/>
      <c r="SNU36" s="3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S36" s="1"/>
      <c r="SOV36" s="3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T36" s="1"/>
      <c r="SPW36" s="3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U36" s="1"/>
      <c r="SQX36" s="3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V36" s="1"/>
      <c r="SRY36" s="3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W36" s="1"/>
      <c r="SSZ36" s="3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X36" s="1"/>
      <c r="SUA36" s="3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Y36" s="1"/>
      <c r="SVB36" s="3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Z36" s="1"/>
      <c r="SWC36" s="3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XA36" s="1"/>
      <c r="SXD36" s="3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B36" s="1"/>
      <c r="SYE36" s="3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C36" s="1"/>
      <c r="SZF36" s="3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D36" s="1"/>
      <c r="TAG36" s="3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E36" s="1"/>
      <c r="TBH36" s="3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F36" s="1"/>
      <c r="TCI36" s="3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G36" s="1"/>
      <c r="TDJ36" s="3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H36" s="1"/>
      <c r="TEK36" s="3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I36" s="1"/>
      <c r="TFL36" s="3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J36" s="1"/>
      <c r="TGM36" s="3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K36" s="1"/>
      <c r="THN36" s="3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L36" s="1"/>
      <c r="TIO36" s="3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M36" s="1"/>
      <c r="TJP36" s="3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N36" s="1"/>
      <c r="TKQ36" s="3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O36" s="1"/>
      <c r="TLR36" s="3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P36" s="1"/>
      <c r="TMS36" s="3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Q36" s="1"/>
      <c r="TNT36" s="3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R36" s="1"/>
      <c r="TOU36" s="3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S36" s="1"/>
      <c r="TPV36" s="3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T36" s="1"/>
      <c r="TQW36" s="3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U36" s="1"/>
      <c r="TRX36" s="3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V36" s="1"/>
      <c r="TSY36" s="3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W36" s="1"/>
      <c r="TTZ36" s="3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X36" s="1"/>
      <c r="TVA36" s="3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Y36" s="1"/>
      <c r="TWB36" s="3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Z36" s="1"/>
      <c r="TXC36" s="3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YA36" s="1"/>
      <c r="TYD36" s="3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B36" s="1"/>
      <c r="TZE36" s="3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C36" s="1"/>
      <c r="UAF36" s="3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D36" s="1"/>
      <c r="UBG36" s="3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E36" s="1"/>
      <c r="UCH36" s="3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F36" s="1"/>
      <c r="UDI36" s="3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G36" s="1"/>
      <c r="UEJ36" s="3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H36" s="1"/>
      <c r="UFK36" s="3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I36" s="1"/>
      <c r="UGL36" s="3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J36" s="1"/>
      <c r="UHM36" s="3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K36" s="1"/>
      <c r="UIN36" s="3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L36" s="1"/>
      <c r="UJO36" s="3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M36" s="1"/>
      <c r="UKP36" s="3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N36" s="1"/>
      <c r="ULQ36" s="3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O36" s="1"/>
      <c r="UMR36" s="3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P36" s="1"/>
      <c r="UNS36" s="3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Q36" s="1"/>
      <c r="UOT36" s="3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R36" s="1"/>
      <c r="UPU36" s="3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S36" s="1"/>
      <c r="UQV36" s="3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T36" s="1"/>
      <c r="URW36" s="3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U36" s="1"/>
      <c r="USX36" s="3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V36" s="1"/>
      <c r="UTY36" s="3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W36" s="1"/>
      <c r="UUZ36" s="3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X36" s="1"/>
      <c r="UWA36" s="3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Y36" s="1"/>
      <c r="UXB36" s="3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Z36" s="1"/>
      <c r="UYC36" s="3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ZA36" s="1"/>
      <c r="UZD36" s="3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B36" s="1"/>
      <c r="VAE36" s="3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C36" s="1"/>
      <c r="VBF36" s="3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D36" s="1"/>
      <c r="VCG36" s="3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E36" s="1"/>
      <c r="VDH36" s="3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F36" s="1"/>
      <c r="VEI36" s="3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G36" s="1"/>
      <c r="VFJ36" s="3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H36" s="1"/>
      <c r="VGK36" s="3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I36" s="1"/>
      <c r="VHL36" s="3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J36" s="1"/>
      <c r="VIM36" s="3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K36" s="1"/>
      <c r="VJN36" s="3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L36" s="1"/>
      <c r="VKO36" s="3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M36" s="1"/>
      <c r="VLP36" s="3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N36" s="1"/>
      <c r="VMQ36" s="3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O36" s="1"/>
      <c r="VNR36" s="3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P36" s="1"/>
      <c r="VOS36" s="3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Q36" s="1"/>
      <c r="VPT36" s="3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R36" s="1"/>
      <c r="VQU36" s="3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S36" s="1"/>
      <c r="VRV36" s="3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T36" s="1"/>
      <c r="VSW36" s="3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U36" s="1"/>
      <c r="VTX36" s="3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V36" s="1"/>
      <c r="VUY36" s="3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W36" s="1"/>
      <c r="VVZ36" s="3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X36" s="1"/>
      <c r="VXA36" s="3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Y36" s="1"/>
      <c r="VYB36" s="3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Z36" s="1"/>
      <c r="VZC36" s="3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WAA36" s="1"/>
      <c r="WAD36" s="3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B36" s="1"/>
      <c r="WBE36" s="3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C36" s="1"/>
      <c r="WCF36" s="3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D36" s="1"/>
      <c r="WDG36" s="3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E36" s="1"/>
      <c r="WEH36" s="3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F36" s="1"/>
      <c r="WFI36" s="3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G36" s="1"/>
      <c r="WGJ36" s="3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  <c r="WGZ36" s="8"/>
      <c r="WHA36" s="8"/>
      <c r="WHB36" s="8"/>
      <c r="WHC36" s="8"/>
      <c r="WHD36" s="8"/>
      <c r="WHE36" s="8"/>
      <c r="WHF36" s="8"/>
      <c r="WHH36" s="1"/>
      <c r="WHK36" s="3"/>
      <c r="WHM36" s="8"/>
      <c r="WHN36" s="8"/>
      <c r="WHO36" s="8"/>
      <c r="WHP36" s="8"/>
      <c r="WHQ36" s="8"/>
      <c r="WHR36" s="8"/>
      <c r="WHS36" s="8"/>
      <c r="WHT36" s="8"/>
      <c r="WHU36" s="8"/>
      <c r="WHV36" s="8"/>
      <c r="WHW36" s="8"/>
      <c r="WHX36" s="8"/>
      <c r="WHY36" s="8"/>
      <c r="WHZ36" s="8"/>
      <c r="WIA36" s="8"/>
      <c r="WIB36" s="8"/>
      <c r="WIC36" s="8"/>
      <c r="WID36" s="8"/>
      <c r="WIE36" s="8"/>
      <c r="WIF36" s="8"/>
      <c r="WIG36" s="8"/>
      <c r="WII36" s="1"/>
      <c r="WIL36" s="3"/>
      <c r="WIN36" s="8"/>
      <c r="WIO36" s="8"/>
      <c r="WIP36" s="8"/>
      <c r="WIQ36" s="8"/>
      <c r="WIR36" s="8"/>
      <c r="WIS36" s="8"/>
      <c r="WIT36" s="8"/>
      <c r="WIU36" s="8"/>
      <c r="WIV36" s="8"/>
      <c r="WIW36" s="8"/>
      <c r="WIX36" s="8"/>
      <c r="WIY36" s="8"/>
      <c r="WIZ36" s="8"/>
      <c r="WJA36" s="8"/>
      <c r="WJB36" s="8"/>
      <c r="WJC36" s="8"/>
      <c r="WJD36" s="8"/>
      <c r="WJE36" s="8"/>
      <c r="WJF36" s="8"/>
      <c r="WJG36" s="8"/>
      <c r="WJH36" s="8"/>
      <c r="WJJ36" s="1"/>
      <c r="WJM36" s="3"/>
      <c r="WJO36" s="8"/>
      <c r="WJP36" s="8"/>
      <c r="WJQ36" s="8"/>
      <c r="WJR36" s="8"/>
      <c r="WJS36" s="8"/>
      <c r="WJT36" s="8"/>
      <c r="WJU36" s="8"/>
      <c r="WJV36" s="8"/>
      <c r="WJW36" s="8"/>
      <c r="WJX36" s="8"/>
      <c r="WJY36" s="8"/>
      <c r="WJZ36" s="8"/>
      <c r="WKA36" s="8"/>
      <c r="WKB36" s="8"/>
      <c r="WKC36" s="8"/>
      <c r="WKD36" s="8"/>
      <c r="WKE36" s="8"/>
      <c r="WKF36" s="8"/>
      <c r="WKG36" s="8"/>
      <c r="WKH36" s="8"/>
      <c r="WKI36" s="8"/>
      <c r="WKK36" s="1"/>
      <c r="WKN36" s="3"/>
      <c r="WKP36" s="8"/>
      <c r="WKQ36" s="8"/>
      <c r="WKR36" s="8"/>
      <c r="WKS36" s="8"/>
      <c r="WKT36" s="8"/>
      <c r="WKU36" s="8"/>
      <c r="WKV36" s="8"/>
      <c r="WKW36" s="8"/>
      <c r="WKX36" s="8"/>
      <c r="WKY36" s="8"/>
      <c r="WKZ36" s="8"/>
      <c r="WLA36" s="8"/>
      <c r="WLB36" s="8"/>
      <c r="WLC36" s="8"/>
      <c r="WLD36" s="8"/>
      <c r="WLE36" s="8"/>
      <c r="WLF36" s="8"/>
      <c r="WLG36" s="8"/>
      <c r="WLH36" s="8"/>
      <c r="WLI36" s="8"/>
      <c r="WLJ36" s="8"/>
      <c r="WLL36" s="1"/>
      <c r="WLO36" s="3"/>
      <c r="WLQ36" s="8"/>
      <c r="WLR36" s="8"/>
      <c r="WLS36" s="8"/>
      <c r="WLT36" s="8"/>
      <c r="WLU36" s="8"/>
      <c r="WLV36" s="8"/>
      <c r="WLW36" s="8"/>
      <c r="WLX36" s="8"/>
      <c r="WLY36" s="8"/>
      <c r="WLZ36" s="8"/>
      <c r="WMA36" s="8"/>
      <c r="WMB36" s="8"/>
      <c r="WMC36" s="8"/>
      <c r="WMD36" s="8"/>
      <c r="WME36" s="8"/>
      <c r="WMF36" s="8"/>
      <c r="WMG36" s="8"/>
      <c r="WMH36" s="8"/>
      <c r="WMI36" s="8"/>
      <c r="WMJ36" s="8"/>
      <c r="WMK36" s="8"/>
      <c r="WMM36" s="1"/>
      <c r="WMP36" s="3"/>
      <c r="WMR36" s="8"/>
      <c r="WMS36" s="8"/>
      <c r="WMT36" s="8"/>
      <c r="WMU36" s="8"/>
      <c r="WMV36" s="8"/>
      <c r="WMW36" s="8"/>
      <c r="WMX36" s="8"/>
      <c r="WMY36" s="8"/>
      <c r="WMZ36" s="8"/>
      <c r="WNA36" s="8"/>
      <c r="WNB36" s="8"/>
      <c r="WNC36" s="8"/>
      <c r="WND36" s="8"/>
      <c r="WNE36" s="8"/>
      <c r="WNF36" s="8"/>
      <c r="WNG36" s="8"/>
      <c r="WNH36" s="8"/>
      <c r="WNI36" s="8"/>
      <c r="WNJ36" s="8"/>
      <c r="WNK36" s="8"/>
      <c r="WNL36" s="8"/>
      <c r="WNN36" s="1"/>
      <c r="WNQ36" s="3"/>
      <c r="WNS36" s="8"/>
      <c r="WNT36" s="8"/>
      <c r="WNU36" s="8"/>
      <c r="WNV36" s="8"/>
      <c r="WNW36" s="8"/>
      <c r="WNX36" s="8"/>
      <c r="WNY36" s="8"/>
      <c r="WNZ36" s="8"/>
      <c r="WOA36" s="8"/>
      <c r="WOB36" s="8"/>
      <c r="WOC36" s="8"/>
      <c r="WOD36" s="8"/>
      <c r="WOE36" s="8"/>
      <c r="WOF36" s="8"/>
      <c r="WOG36" s="8"/>
      <c r="WOH36" s="8"/>
      <c r="WOI36" s="8"/>
      <c r="WOJ36" s="8"/>
      <c r="WOK36" s="8"/>
      <c r="WOL36" s="8"/>
      <c r="WOM36" s="8"/>
      <c r="WOO36" s="1"/>
      <c r="WOR36" s="3"/>
      <c r="WOT36" s="8"/>
      <c r="WOU36" s="8"/>
      <c r="WOV36" s="8"/>
      <c r="WOW36" s="8"/>
      <c r="WOX36" s="8"/>
      <c r="WOY36" s="8"/>
      <c r="WOZ36" s="8"/>
      <c r="WPA36" s="8"/>
      <c r="WPB36" s="8"/>
      <c r="WPC36" s="8"/>
      <c r="WPD36" s="8"/>
      <c r="WPE36" s="8"/>
      <c r="WPF36" s="8"/>
      <c r="WPG36" s="8"/>
      <c r="WPH36" s="8"/>
      <c r="WPI36" s="8"/>
      <c r="WPJ36" s="8"/>
      <c r="WPK36" s="8"/>
      <c r="WPL36" s="8"/>
      <c r="WPM36" s="8"/>
      <c r="WPN36" s="8"/>
      <c r="WPP36" s="1"/>
      <c r="WPS36" s="3"/>
      <c r="WPU36" s="8"/>
      <c r="WPV36" s="8"/>
      <c r="WPW36" s="8"/>
      <c r="WPX36" s="8"/>
      <c r="WPY36" s="8"/>
      <c r="WPZ36" s="8"/>
      <c r="WQA36" s="8"/>
      <c r="WQB36" s="8"/>
      <c r="WQC36" s="8"/>
      <c r="WQD36" s="8"/>
      <c r="WQE36" s="8"/>
      <c r="WQF36" s="8"/>
      <c r="WQG36" s="8"/>
      <c r="WQH36" s="8"/>
      <c r="WQI36" s="8"/>
      <c r="WQJ36" s="8"/>
      <c r="WQK36" s="8"/>
      <c r="WQL36" s="8"/>
      <c r="WQM36" s="8"/>
      <c r="WQN36" s="8"/>
      <c r="WQO36" s="8"/>
      <c r="WQQ36" s="1"/>
      <c r="WQT36" s="3"/>
      <c r="WQV36" s="8"/>
      <c r="WQW36" s="8"/>
      <c r="WQX36" s="8"/>
      <c r="WQY36" s="8"/>
      <c r="WQZ36" s="8"/>
      <c r="WRA36" s="8"/>
      <c r="WRB36" s="8"/>
      <c r="WRC36" s="8"/>
      <c r="WRD36" s="8"/>
      <c r="WRE36" s="8"/>
      <c r="WRF36" s="8"/>
      <c r="WRG36" s="8"/>
      <c r="WRH36" s="8"/>
      <c r="WRI36" s="8"/>
      <c r="WRJ36" s="8"/>
      <c r="WRK36" s="8"/>
      <c r="WRL36" s="8"/>
      <c r="WRM36" s="8"/>
      <c r="WRN36" s="8"/>
      <c r="WRO36" s="8"/>
      <c r="WRP36" s="8"/>
      <c r="WRR36" s="1"/>
      <c r="WRU36" s="3"/>
      <c r="WRW36" s="8"/>
      <c r="WRX36" s="8"/>
      <c r="WRY36" s="8"/>
      <c r="WRZ36" s="8"/>
      <c r="WSA36" s="8"/>
      <c r="WSB36" s="8"/>
      <c r="WSC36" s="8"/>
      <c r="WSD36" s="8"/>
      <c r="WSE36" s="8"/>
      <c r="WSF36" s="8"/>
      <c r="WSG36" s="8"/>
      <c r="WSH36" s="8"/>
      <c r="WSI36" s="8"/>
      <c r="WSJ36" s="8"/>
      <c r="WSK36" s="8"/>
      <c r="WSL36" s="8"/>
      <c r="WSM36" s="8"/>
      <c r="WSN36" s="8"/>
      <c r="WSO36" s="8"/>
      <c r="WSP36" s="8"/>
      <c r="WSQ36" s="8"/>
      <c r="WSS36" s="1"/>
      <c r="WSV36" s="3"/>
      <c r="WSX36" s="8"/>
      <c r="WSY36" s="8"/>
      <c r="WSZ36" s="8"/>
      <c r="WTA36" s="8"/>
      <c r="WTB36" s="8"/>
      <c r="WTC36" s="8"/>
      <c r="WTD36" s="8"/>
      <c r="WTE36" s="8"/>
      <c r="WTF36" s="8"/>
      <c r="WTG36" s="8"/>
      <c r="WTH36" s="8"/>
      <c r="WTI36" s="8"/>
      <c r="WTJ36" s="8"/>
      <c r="WTK36" s="8"/>
      <c r="WTL36" s="8"/>
      <c r="WTM36" s="8"/>
      <c r="WTN36" s="8"/>
      <c r="WTO36" s="8"/>
      <c r="WTP36" s="8"/>
      <c r="WTQ36" s="8"/>
      <c r="WTR36" s="8"/>
      <c r="WTT36" s="1"/>
      <c r="WTW36" s="3"/>
      <c r="WTY36" s="8"/>
      <c r="WTZ36" s="8"/>
      <c r="WUA36" s="8"/>
      <c r="WUB36" s="8"/>
      <c r="WUC36" s="8"/>
      <c r="WUD36" s="8"/>
      <c r="WUE36" s="8"/>
      <c r="WUF36" s="8"/>
      <c r="WUG36" s="8"/>
      <c r="WUH36" s="8"/>
      <c r="WUI36" s="8"/>
      <c r="WUJ36" s="8"/>
      <c r="WUK36" s="8"/>
      <c r="WUL36" s="8"/>
      <c r="WUM36" s="8"/>
      <c r="WUN36" s="8"/>
      <c r="WUO36" s="8"/>
      <c r="WUP36" s="8"/>
      <c r="WUQ36" s="8"/>
      <c r="WUR36" s="8"/>
      <c r="WUS36" s="8"/>
      <c r="WUU36" s="1"/>
      <c r="WUX36" s="3"/>
      <c r="WUZ36" s="8"/>
      <c r="WVA36" s="8"/>
      <c r="WVB36" s="8"/>
      <c r="WVC36" s="8"/>
      <c r="WVD36" s="8"/>
      <c r="WVE36" s="8"/>
      <c r="WVF36" s="8"/>
      <c r="WVG36" s="8"/>
      <c r="WVH36" s="8"/>
      <c r="WVI36" s="8"/>
      <c r="WVJ36" s="8"/>
      <c r="WVK36" s="8"/>
      <c r="WVL36" s="8"/>
      <c r="WVM36" s="8"/>
      <c r="WVN36" s="8"/>
      <c r="WVO36" s="8"/>
      <c r="WVP36" s="8"/>
      <c r="WVQ36" s="8"/>
      <c r="WVR36" s="8"/>
      <c r="WVS36" s="8"/>
      <c r="WVT36" s="8"/>
      <c r="WVV36" s="1"/>
      <c r="WVY36" s="3"/>
      <c r="WWA36" s="8"/>
      <c r="WWB36" s="8"/>
      <c r="WWC36" s="8"/>
      <c r="WWD36" s="8"/>
      <c r="WWE36" s="8"/>
      <c r="WWF36" s="8"/>
      <c r="WWG36" s="8"/>
      <c r="WWH36" s="8"/>
      <c r="WWI36" s="8"/>
      <c r="WWJ36" s="8"/>
      <c r="WWK36" s="8"/>
      <c r="WWL36" s="8"/>
      <c r="WWM36" s="8"/>
      <c r="WWN36" s="8"/>
      <c r="WWO36" s="8"/>
      <c r="WWP36" s="8"/>
      <c r="WWQ36" s="8"/>
      <c r="WWR36" s="8"/>
      <c r="WWS36" s="8"/>
      <c r="WWT36" s="8"/>
      <c r="WWU36" s="8"/>
      <c r="WWW36" s="1"/>
      <c r="WWZ36" s="3"/>
      <c r="WXB36" s="8"/>
      <c r="WXC36" s="8"/>
      <c r="WXD36" s="8"/>
      <c r="WXE36" s="8"/>
      <c r="WXF36" s="8"/>
      <c r="WXG36" s="8"/>
      <c r="WXH36" s="8"/>
      <c r="WXI36" s="8"/>
      <c r="WXJ36" s="8"/>
      <c r="WXK36" s="8"/>
      <c r="WXL36" s="8"/>
      <c r="WXM36" s="8"/>
      <c r="WXN36" s="8"/>
      <c r="WXO36" s="8"/>
      <c r="WXP36" s="8"/>
      <c r="WXQ36" s="8"/>
      <c r="WXR36" s="8"/>
      <c r="WXS36" s="8"/>
      <c r="WXT36" s="8"/>
      <c r="WXU36" s="8"/>
      <c r="WXV36" s="8"/>
      <c r="WXX36" s="1"/>
      <c r="WYA36" s="3"/>
      <c r="WYC36" s="8"/>
      <c r="WYD36" s="8"/>
      <c r="WYE36" s="8"/>
      <c r="WYF36" s="8"/>
      <c r="WYG36" s="8"/>
      <c r="WYH36" s="8"/>
      <c r="WYI36" s="8"/>
      <c r="WYJ36" s="8"/>
      <c r="WYK36" s="8"/>
      <c r="WYL36" s="8"/>
      <c r="WYM36" s="8"/>
      <c r="WYN36" s="8"/>
      <c r="WYO36" s="8"/>
      <c r="WYP36" s="8"/>
      <c r="WYQ36" s="8"/>
      <c r="WYR36" s="8"/>
      <c r="WYS36" s="8"/>
      <c r="WYT36" s="8"/>
      <c r="WYU36" s="8"/>
      <c r="WYV36" s="8"/>
      <c r="WYW36" s="8"/>
      <c r="WYY36" s="1"/>
      <c r="WZB36" s="3"/>
      <c r="WZD36" s="8"/>
      <c r="WZE36" s="8"/>
      <c r="WZF36" s="8"/>
      <c r="WZG36" s="8"/>
      <c r="WZH36" s="8"/>
      <c r="WZI36" s="8"/>
      <c r="WZJ36" s="8"/>
      <c r="WZK36" s="8"/>
      <c r="WZL36" s="8"/>
      <c r="WZM36" s="8"/>
      <c r="WZN36" s="8"/>
      <c r="WZO36" s="8"/>
      <c r="WZP36" s="8"/>
      <c r="WZQ36" s="8"/>
      <c r="WZR36" s="8"/>
      <c r="WZS36" s="8"/>
      <c r="WZT36" s="8"/>
      <c r="WZU36" s="8"/>
      <c r="WZV36" s="8"/>
      <c r="WZW36" s="8"/>
      <c r="WZX36" s="8"/>
      <c r="WZZ36" s="1"/>
      <c r="XAC36" s="3"/>
      <c r="XAE36" s="8"/>
      <c r="XAF36" s="8"/>
      <c r="XAG36" s="8"/>
      <c r="XAH36" s="8"/>
      <c r="XAI36" s="8"/>
      <c r="XAJ36" s="8"/>
      <c r="XAK36" s="8"/>
      <c r="XAL36" s="8"/>
      <c r="XAM36" s="8"/>
      <c r="XAN36" s="8"/>
      <c r="XAO36" s="8"/>
      <c r="XAP36" s="8"/>
      <c r="XAQ36" s="8"/>
      <c r="XAR36" s="8"/>
      <c r="XAS36" s="8"/>
      <c r="XAT36" s="8"/>
      <c r="XAU36" s="8"/>
      <c r="XAV36" s="8"/>
      <c r="XAW36" s="8"/>
      <c r="XAX36" s="8"/>
      <c r="XAY36" s="8"/>
      <c r="XBA36" s="1"/>
      <c r="XBD36" s="3"/>
      <c r="XBF36" s="8"/>
      <c r="XBG36" s="8"/>
      <c r="XBH36" s="8"/>
      <c r="XBI36" s="8"/>
      <c r="XBJ36" s="8"/>
      <c r="XBK36" s="8"/>
      <c r="XBL36" s="8"/>
      <c r="XBM36" s="8"/>
      <c r="XBN36" s="8"/>
      <c r="XBO36" s="8"/>
      <c r="XBP36" s="8"/>
      <c r="XBQ36" s="8"/>
      <c r="XBR36" s="8"/>
      <c r="XBS36" s="8"/>
      <c r="XBT36" s="8"/>
      <c r="XBU36" s="8"/>
      <c r="XBV36" s="8"/>
      <c r="XBW36" s="8"/>
      <c r="XBX36" s="8"/>
      <c r="XBY36" s="8"/>
      <c r="XBZ36" s="8"/>
      <c r="XCB36" s="1"/>
      <c r="XCE36" s="3"/>
      <c r="XCG36" s="8"/>
      <c r="XCH36" s="8"/>
      <c r="XCI36" s="8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  <c r="XCY36" s="8"/>
      <c r="XCZ36" s="8"/>
      <c r="XDA36" s="8"/>
      <c r="XDC36" s="1"/>
      <c r="XDF36" s="3"/>
      <c r="XDH36" s="8"/>
      <c r="XDI36" s="8"/>
      <c r="XDJ36" s="8"/>
      <c r="XDK36" s="8"/>
      <c r="XDL36" s="8"/>
      <c r="XDM36" s="8"/>
      <c r="XDN36" s="8"/>
      <c r="XDO36" s="8"/>
      <c r="XDP36" s="8"/>
      <c r="XDQ36" s="8"/>
      <c r="XDR36" s="8"/>
      <c r="XDS36" s="8"/>
      <c r="XDT36" s="8"/>
      <c r="XDU36" s="8"/>
      <c r="XDV36" s="8"/>
      <c r="XDW36" s="8"/>
      <c r="XDX36" s="8"/>
      <c r="XDY36" s="8"/>
      <c r="XDZ36" s="8"/>
      <c r="XEA36" s="8"/>
      <c r="XEB36" s="8"/>
      <c r="XED36" s="1"/>
      <c r="XEG36" s="3"/>
      <c r="XEI36" s="8"/>
      <c r="XEJ36" s="8"/>
      <c r="XEK36" s="8"/>
      <c r="XEL36" s="8"/>
      <c r="XEM36" s="8"/>
      <c r="XEN36" s="8"/>
      <c r="XEO36" s="8"/>
      <c r="XEP36" s="8"/>
      <c r="XEQ36" s="8"/>
      <c r="XER36" s="8"/>
      <c r="XES36" s="8"/>
      <c r="XET36" s="8"/>
      <c r="XEU36" s="8"/>
      <c r="XEV36" s="8"/>
      <c r="XEW36" s="8"/>
      <c r="XEX36" s="8"/>
      <c r="XEY36" s="8"/>
      <c r="XEZ36" s="8"/>
      <c r="XFA36" s="8"/>
      <c r="XFB36" s="8"/>
    </row>
    <row r="37" spans="1:1022 1025:2048 2051:3072 3074:14336 14338:15359 15362:16382" ht="21" x14ac:dyDescent="0.2">
      <c r="A37" s="3" t="s">
        <v>78</v>
      </c>
      <c r="C37" s="43">
        <v>50669302</v>
      </c>
      <c r="D37" s="8"/>
      <c r="E37" s="8">
        <v>184106730796</v>
      </c>
      <c r="F37" s="8"/>
      <c r="G37" s="8">
        <v>321346689386.77802</v>
      </c>
      <c r="H37" s="8"/>
      <c r="I37" s="43">
        <v>0</v>
      </c>
      <c r="J37" s="8"/>
      <c r="K37" s="43">
        <v>0</v>
      </c>
      <c r="L37" s="8"/>
      <c r="M37" s="43">
        <v>0</v>
      </c>
      <c r="N37" s="8"/>
      <c r="O37" s="43">
        <v>0</v>
      </c>
      <c r="P37" s="8"/>
      <c r="Q37" s="43">
        <v>50669302</v>
      </c>
      <c r="R37" s="43"/>
      <c r="S37" s="2">
        <v>7060</v>
      </c>
      <c r="T37" s="43"/>
      <c r="U37" s="43">
        <v>184106730796</v>
      </c>
      <c r="V37" s="43"/>
      <c r="W37" s="43">
        <v>355596806750.88599</v>
      </c>
      <c r="Y37" s="1">
        <v>1.745748426203355E-2</v>
      </c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X37" s="1"/>
      <c r="BA37" s="3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Y37" s="1"/>
      <c r="CB37" s="3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Z37" s="1"/>
      <c r="DC37" s="3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EA37" s="1"/>
      <c r="ED37" s="3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B37" s="1"/>
      <c r="FE37" s="3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C37" s="1"/>
      <c r="GF37" s="3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D37" s="1"/>
      <c r="HG37" s="3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E37" s="1"/>
      <c r="IH37" s="3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F37" s="1"/>
      <c r="JI37" s="3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G37" s="1"/>
      <c r="KJ37" s="3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H37" s="1"/>
      <c r="LK37" s="3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I37" s="1"/>
      <c r="ML37" s="3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J37" s="1"/>
      <c r="NM37" s="3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K37" s="1"/>
      <c r="ON37" s="3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L37" s="1"/>
      <c r="PO37" s="3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M37" s="1"/>
      <c r="QP37" s="3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N37" s="1"/>
      <c r="RQ37" s="3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O37" s="1"/>
      <c r="SR37" s="3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P37" s="1"/>
      <c r="TS37" s="3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Q37" s="1"/>
      <c r="UT37" s="3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R37" s="1"/>
      <c r="VU37" s="3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S37" s="1"/>
      <c r="WV37" s="3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T37" s="1"/>
      <c r="XW37" s="3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U37" s="1"/>
      <c r="YX37" s="3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V37" s="1"/>
      <c r="ZY37" s="3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W37" s="1"/>
      <c r="AAZ37" s="3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X37" s="1"/>
      <c r="ACA37" s="3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Y37" s="1"/>
      <c r="ADB37" s="3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Z37" s="1"/>
      <c r="AEC37" s="3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FA37" s="1"/>
      <c r="AFD37" s="3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B37" s="1"/>
      <c r="AGE37" s="3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C37" s="1"/>
      <c r="AHF37" s="3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D37" s="1"/>
      <c r="AIG37" s="3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E37" s="1"/>
      <c r="AJH37" s="3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F37" s="1"/>
      <c r="AKI37" s="3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G37" s="1"/>
      <c r="ALJ37" s="3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H37" s="1"/>
      <c r="AMK37" s="3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I37" s="1"/>
      <c r="ANL37" s="3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J37" s="1"/>
      <c r="AOM37" s="3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K37" s="1"/>
      <c r="APN37" s="3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L37" s="1"/>
      <c r="AQO37" s="3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M37" s="1"/>
      <c r="ARP37" s="3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N37" s="1"/>
      <c r="ASQ37" s="3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O37" s="1"/>
      <c r="ATR37" s="3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P37" s="1"/>
      <c r="AUS37" s="3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Q37" s="1"/>
      <c r="AVT37" s="3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R37" s="1"/>
      <c r="AWU37" s="3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S37" s="1"/>
      <c r="AXV37" s="3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T37" s="1"/>
      <c r="AYW37" s="3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U37" s="1"/>
      <c r="AZX37" s="3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V37" s="1"/>
      <c r="BAY37" s="3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W37" s="1"/>
      <c r="BBZ37" s="3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X37" s="1"/>
      <c r="BDA37" s="3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Y37" s="1"/>
      <c r="BEB37" s="3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Z37" s="1"/>
      <c r="BFC37" s="3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GA37" s="1"/>
      <c r="BGD37" s="3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B37" s="1"/>
      <c r="BHE37" s="3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C37" s="1"/>
      <c r="BIF37" s="3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D37" s="1"/>
      <c r="BJG37" s="3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E37" s="1"/>
      <c r="BKH37" s="3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F37" s="1"/>
      <c r="BLI37" s="3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G37" s="1"/>
      <c r="BMJ37" s="3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H37" s="1"/>
      <c r="BNK37" s="3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I37" s="1"/>
      <c r="BOL37" s="3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J37" s="1"/>
      <c r="BPM37" s="3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K37" s="1"/>
      <c r="BQN37" s="3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L37" s="1"/>
      <c r="BRO37" s="3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M37" s="1"/>
      <c r="BSP37" s="3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N37" s="1"/>
      <c r="BTQ37" s="3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O37" s="1"/>
      <c r="BUR37" s="3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P37" s="1"/>
      <c r="BVS37" s="3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Q37" s="1"/>
      <c r="BWT37" s="3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R37" s="1"/>
      <c r="BXU37" s="3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S37" s="1"/>
      <c r="BYV37" s="3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T37" s="1"/>
      <c r="BZW37" s="3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U37" s="1"/>
      <c r="CAX37" s="3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V37" s="1"/>
      <c r="CBY37" s="3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W37" s="1"/>
      <c r="CCZ37" s="3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X37" s="1"/>
      <c r="CEA37" s="3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Y37" s="1"/>
      <c r="CFB37" s="3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Z37" s="1"/>
      <c r="CGC37" s="3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HA37" s="1"/>
      <c r="CHD37" s="3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B37" s="1"/>
      <c r="CIE37" s="3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C37" s="1"/>
      <c r="CJF37" s="3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D37" s="1"/>
      <c r="CKG37" s="3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E37" s="1"/>
      <c r="CLH37" s="3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F37" s="1"/>
      <c r="CMI37" s="3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G37" s="1"/>
      <c r="CNJ37" s="3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H37" s="1"/>
      <c r="COK37" s="3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I37" s="1"/>
      <c r="CPL37" s="3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J37" s="1"/>
      <c r="CQM37" s="3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K37" s="1"/>
      <c r="CRN37" s="3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L37" s="1"/>
      <c r="CSO37" s="3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M37" s="1"/>
      <c r="CTP37" s="3"/>
      <c r="CTR37" s="8"/>
      <c r="CTS37" s="8"/>
      <c r="CTT37" s="8"/>
      <c r="CTU37" s="8"/>
      <c r="CTV37" s="8"/>
      <c r="CTW37" s="8"/>
      <c r="CTX37" s="8"/>
      <c r="CTY37" s="8"/>
      <c r="CTZ37" s="8"/>
      <c r="CUA37" s="8"/>
      <c r="CUB37" s="8"/>
      <c r="CUC37" s="8"/>
      <c r="CUD37" s="8"/>
      <c r="CUE37" s="8"/>
      <c r="CUF37" s="8"/>
      <c r="CUG37" s="8"/>
      <c r="CUH37" s="8"/>
      <c r="CUI37" s="8"/>
      <c r="CUJ37" s="8"/>
      <c r="CUK37" s="8"/>
      <c r="CUL37" s="8"/>
      <c r="CUN37" s="1"/>
      <c r="CUQ37" s="3"/>
      <c r="CUS37" s="8"/>
      <c r="CUT37" s="8"/>
      <c r="CUU37" s="8"/>
      <c r="CUV37" s="8"/>
      <c r="CUW37" s="8"/>
      <c r="CUX37" s="8"/>
      <c r="CUY37" s="8"/>
      <c r="CUZ37" s="8"/>
      <c r="CVA37" s="8"/>
      <c r="CVB37" s="8"/>
      <c r="CVC37" s="8"/>
      <c r="CVD37" s="8"/>
      <c r="CVE37" s="8"/>
      <c r="CVF37" s="8"/>
      <c r="CVG37" s="8"/>
      <c r="CVH37" s="8"/>
      <c r="CVI37" s="8"/>
      <c r="CVJ37" s="8"/>
      <c r="CVK37" s="8"/>
      <c r="CVL37" s="8"/>
      <c r="CVM37" s="8"/>
      <c r="CVO37" s="1"/>
      <c r="CVR37" s="3"/>
      <c r="CVT37" s="8"/>
      <c r="CVU37" s="8"/>
      <c r="CVV37" s="8"/>
      <c r="CVW37" s="8"/>
      <c r="CVX37" s="8"/>
      <c r="CVY37" s="8"/>
      <c r="CVZ37" s="8"/>
      <c r="CWA37" s="8"/>
      <c r="CWB37" s="8"/>
      <c r="CWC37" s="8"/>
      <c r="CWD37" s="8"/>
      <c r="CWE37" s="8"/>
      <c r="CWF37" s="8"/>
      <c r="CWG37" s="8"/>
      <c r="CWH37" s="8"/>
      <c r="CWI37" s="8"/>
      <c r="CWJ37" s="8"/>
      <c r="CWK37" s="8"/>
      <c r="CWL37" s="8"/>
      <c r="CWM37" s="8"/>
      <c r="CWN37" s="8"/>
      <c r="CWP37" s="1"/>
      <c r="CWS37" s="3"/>
      <c r="CWU37" s="8"/>
      <c r="CWV37" s="8"/>
      <c r="CWW37" s="8"/>
      <c r="CWX37" s="8"/>
      <c r="CWY37" s="8"/>
      <c r="CWZ37" s="8"/>
      <c r="CXA37" s="8"/>
      <c r="CXB37" s="8"/>
      <c r="CXC37" s="8"/>
      <c r="CXD37" s="8"/>
      <c r="CXE37" s="8"/>
      <c r="CXF37" s="8"/>
      <c r="CXG37" s="8"/>
      <c r="CXH37" s="8"/>
      <c r="CXI37" s="8"/>
      <c r="CXJ37" s="8"/>
      <c r="CXK37" s="8"/>
      <c r="CXL37" s="8"/>
      <c r="CXM37" s="8"/>
      <c r="CXN37" s="8"/>
      <c r="CXO37" s="8"/>
      <c r="CXQ37" s="1"/>
      <c r="CXT37" s="3"/>
      <c r="CXV37" s="8"/>
      <c r="CXW37" s="8"/>
      <c r="CXX37" s="8"/>
      <c r="CXY37" s="8"/>
      <c r="CXZ37" s="8"/>
      <c r="CYA37" s="8"/>
      <c r="CYB37" s="8"/>
      <c r="CYC37" s="8"/>
      <c r="CYD37" s="8"/>
      <c r="CYE37" s="8"/>
      <c r="CYF37" s="8"/>
      <c r="CYG37" s="8"/>
      <c r="CYH37" s="8"/>
      <c r="CYI37" s="8"/>
      <c r="CYJ37" s="8"/>
      <c r="CYK37" s="8"/>
      <c r="CYL37" s="8"/>
      <c r="CYM37" s="8"/>
      <c r="CYN37" s="8"/>
      <c r="CYO37" s="8"/>
      <c r="CYP37" s="8"/>
      <c r="CYR37" s="1"/>
      <c r="CYU37" s="3"/>
      <c r="CYW37" s="8"/>
      <c r="CYX37" s="8"/>
      <c r="CYY37" s="8"/>
      <c r="CYZ37" s="8"/>
      <c r="CZA37" s="8"/>
      <c r="CZB37" s="8"/>
      <c r="CZC37" s="8"/>
      <c r="CZD37" s="8"/>
      <c r="CZE37" s="8"/>
      <c r="CZF37" s="8"/>
      <c r="CZG37" s="8"/>
      <c r="CZH37" s="8"/>
      <c r="CZI37" s="8"/>
      <c r="CZJ37" s="8"/>
      <c r="CZK37" s="8"/>
      <c r="CZL37" s="8"/>
      <c r="CZM37" s="8"/>
      <c r="CZN37" s="8"/>
      <c r="CZO37" s="8"/>
      <c r="CZP37" s="8"/>
      <c r="CZQ37" s="8"/>
      <c r="CZS37" s="1"/>
      <c r="CZV37" s="3"/>
      <c r="CZX37" s="8"/>
      <c r="CZY37" s="8"/>
      <c r="CZZ37" s="8"/>
      <c r="DAA37" s="8"/>
      <c r="DAB37" s="8"/>
      <c r="DAC37" s="8"/>
      <c r="DAD37" s="8"/>
      <c r="DAE37" s="8"/>
      <c r="DAF37" s="8"/>
      <c r="DAG37" s="8"/>
      <c r="DAH37" s="8"/>
      <c r="DAI37" s="8"/>
      <c r="DAJ37" s="8"/>
      <c r="DAK37" s="8"/>
      <c r="DAL37" s="8"/>
      <c r="DAM37" s="8"/>
      <c r="DAN37" s="8"/>
      <c r="DAO37" s="8"/>
      <c r="DAP37" s="8"/>
      <c r="DAQ37" s="8"/>
      <c r="DAR37" s="8"/>
      <c r="DAT37" s="1"/>
      <c r="DAW37" s="3"/>
      <c r="DAY37" s="8"/>
      <c r="DAZ37" s="8"/>
      <c r="DBA37" s="8"/>
      <c r="DBB37" s="8"/>
      <c r="DBC37" s="8"/>
      <c r="DBD37" s="8"/>
      <c r="DBE37" s="8"/>
      <c r="DBF37" s="8"/>
      <c r="DBG37" s="8"/>
      <c r="DBH37" s="8"/>
      <c r="DBI37" s="8"/>
      <c r="DBJ37" s="8"/>
      <c r="DBK37" s="8"/>
      <c r="DBL37" s="8"/>
      <c r="DBM37" s="8"/>
      <c r="DBN37" s="8"/>
      <c r="DBO37" s="8"/>
      <c r="DBP37" s="8"/>
      <c r="DBQ37" s="8"/>
      <c r="DBR37" s="8"/>
      <c r="DBS37" s="8"/>
      <c r="DBU37" s="1"/>
      <c r="DBX37" s="3"/>
      <c r="DBZ37" s="8"/>
      <c r="DCA37" s="8"/>
      <c r="DCB37" s="8"/>
      <c r="DCC37" s="8"/>
      <c r="DCD37" s="8"/>
      <c r="DCE37" s="8"/>
      <c r="DCF37" s="8"/>
      <c r="DCG37" s="8"/>
      <c r="DCH37" s="8"/>
      <c r="DCI37" s="8"/>
      <c r="DCJ37" s="8"/>
      <c r="DCK37" s="8"/>
      <c r="DCL37" s="8"/>
      <c r="DCM37" s="8"/>
      <c r="DCN37" s="8"/>
      <c r="DCO37" s="8"/>
      <c r="DCP37" s="8"/>
      <c r="DCQ37" s="8"/>
      <c r="DCR37" s="8"/>
      <c r="DCS37" s="8"/>
      <c r="DCT37" s="8"/>
      <c r="DCV37" s="1"/>
      <c r="DCY37" s="3"/>
      <c r="DDA37" s="8"/>
      <c r="DDB37" s="8"/>
      <c r="DDC37" s="8"/>
      <c r="DDD37" s="8"/>
      <c r="DDE37" s="8"/>
      <c r="DDF37" s="8"/>
      <c r="DDG37" s="8"/>
      <c r="DDH37" s="8"/>
      <c r="DDI37" s="8"/>
      <c r="DDJ37" s="8"/>
      <c r="DDK37" s="8"/>
      <c r="DDL37" s="8"/>
      <c r="DDM37" s="8"/>
      <c r="DDN37" s="8"/>
      <c r="DDO37" s="8"/>
      <c r="DDP37" s="8"/>
      <c r="DDQ37" s="8"/>
      <c r="DDR37" s="8"/>
      <c r="DDS37" s="8"/>
      <c r="DDT37" s="8"/>
      <c r="DDU37" s="8"/>
      <c r="DDW37" s="1"/>
      <c r="DDZ37" s="3"/>
      <c r="DEB37" s="8"/>
      <c r="DEC37" s="8"/>
      <c r="DED37" s="8"/>
      <c r="DEE37" s="8"/>
      <c r="DEF37" s="8"/>
      <c r="DEG37" s="8"/>
      <c r="DEH37" s="8"/>
      <c r="DEI37" s="8"/>
      <c r="DEJ37" s="8"/>
      <c r="DEK37" s="8"/>
      <c r="DEL37" s="8"/>
      <c r="DEM37" s="8"/>
      <c r="DEN37" s="8"/>
      <c r="DEO37" s="8"/>
      <c r="DEP37" s="8"/>
      <c r="DEQ37" s="8"/>
      <c r="DER37" s="8"/>
      <c r="DES37" s="8"/>
      <c r="DET37" s="8"/>
      <c r="DEU37" s="8"/>
      <c r="DEV37" s="8"/>
      <c r="DEX37" s="1"/>
      <c r="DFA37" s="3"/>
      <c r="DFC37" s="8"/>
      <c r="DFD37" s="8"/>
      <c r="DFE37" s="8"/>
      <c r="DFF37" s="8"/>
      <c r="DFG37" s="8"/>
      <c r="DFH37" s="8"/>
      <c r="DFI37" s="8"/>
      <c r="DFJ37" s="8"/>
      <c r="DFK37" s="8"/>
      <c r="DFL37" s="8"/>
      <c r="DFM37" s="8"/>
      <c r="DFN37" s="8"/>
      <c r="DFO37" s="8"/>
      <c r="DFP37" s="8"/>
      <c r="DFQ37" s="8"/>
      <c r="DFR37" s="8"/>
      <c r="DFS37" s="8"/>
      <c r="DFT37" s="8"/>
      <c r="DFU37" s="8"/>
      <c r="DFV37" s="8"/>
      <c r="DFW37" s="8"/>
      <c r="DFY37" s="1"/>
      <c r="DGB37" s="3"/>
      <c r="DGD37" s="8"/>
      <c r="DGE37" s="8"/>
      <c r="DGF37" s="8"/>
      <c r="DGG37" s="8"/>
      <c r="DGH37" s="8"/>
      <c r="DGI37" s="8"/>
      <c r="DGJ37" s="8"/>
      <c r="DGK37" s="8"/>
      <c r="DGL37" s="8"/>
      <c r="DGM37" s="8"/>
      <c r="DGN37" s="8"/>
      <c r="DGO37" s="8"/>
      <c r="DGP37" s="8"/>
      <c r="DGQ37" s="8"/>
      <c r="DGR37" s="8"/>
      <c r="DGS37" s="8"/>
      <c r="DGT37" s="8"/>
      <c r="DGU37" s="8"/>
      <c r="DGV37" s="8"/>
      <c r="DGW37" s="8"/>
      <c r="DGX37" s="8"/>
      <c r="DGZ37" s="1"/>
      <c r="DHC37" s="3"/>
      <c r="DHE37" s="8"/>
      <c r="DHF37" s="8"/>
      <c r="DHG37" s="8"/>
      <c r="DHH37" s="8"/>
      <c r="DHI37" s="8"/>
      <c r="DHJ37" s="8"/>
      <c r="DHK37" s="8"/>
      <c r="DHL37" s="8"/>
      <c r="DHM37" s="8"/>
      <c r="DHN37" s="8"/>
      <c r="DHO37" s="8"/>
      <c r="DHP37" s="8"/>
      <c r="DHQ37" s="8"/>
      <c r="DHR37" s="8"/>
      <c r="DHS37" s="8"/>
      <c r="DHT37" s="8"/>
      <c r="DHU37" s="8"/>
      <c r="DHV37" s="8"/>
      <c r="DHW37" s="8"/>
      <c r="DHX37" s="8"/>
      <c r="DHY37" s="8"/>
      <c r="DIA37" s="1"/>
      <c r="DID37" s="3"/>
      <c r="DIF37" s="8"/>
      <c r="DIG37" s="8"/>
      <c r="DIH37" s="8"/>
      <c r="DII37" s="8"/>
      <c r="DIJ37" s="8"/>
      <c r="DIK37" s="8"/>
      <c r="DIL37" s="8"/>
      <c r="DIM37" s="8"/>
      <c r="DIN37" s="8"/>
      <c r="DIO37" s="8"/>
      <c r="DIP37" s="8"/>
      <c r="DIQ37" s="8"/>
      <c r="DIR37" s="8"/>
      <c r="DIS37" s="8"/>
      <c r="DIT37" s="8"/>
      <c r="DIU37" s="8"/>
      <c r="DIV37" s="8"/>
      <c r="DIW37" s="8"/>
      <c r="DIX37" s="8"/>
      <c r="DIY37" s="8"/>
      <c r="DIZ37" s="8"/>
      <c r="DJB37" s="1"/>
      <c r="DJE37" s="3"/>
      <c r="DJG37" s="8"/>
      <c r="DJH37" s="8"/>
      <c r="DJI37" s="8"/>
      <c r="DJJ37" s="8"/>
      <c r="DJK37" s="8"/>
      <c r="DJL37" s="8"/>
      <c r="DJM37" s="8"/>
      <c r="DJN37" s="8"/>
      <c r="DJO37" s="8"/>
      <c r="DJP37" s="8"/>
      <c r="DJQ37" s="8"/>
      <c r="DJR37" s="8"/>
      <c r="DJS37" s="8"/>
      <c r="DJT37" s="8"/>
      <c r="DJU37" s="8"/>
      <c r="DJV37" s="8"/>
      <c r="DJW37" s="8"/>
      <c r="DJX37" s="8"/>
      <c r="DJY37" s="8"/>
      <c r="DJZ37" s="8"/>
      <c r="DKA37" s="8"/>
      <c r="DKC37" s="1"/>
      <c r="DKF37" s="3"/>
      <c r="DKH37" s="8"/>
      <c r="DKI37" s="8"/>
      <c r="DKJ37" s="8"/>
      <c r="DKK37" s="8"/>
      <c r="DKL37" s="8"/>
      <c r="DKM37" s="8"/>
      <c r="DKN37" s="8"/>
      <c r="DKO37" s="8"/>
      <c r="DKP37" s="8"/>
      <c r="DKQ37" s="8"/>
      <c r="DKR37" s="8"/>
      <c r="DKS37" s="8"/>
      <c r="DKT37" s="8"/>
      <c r="DKU37" s="8"/>
      <c r="DKV37" s="8"/>
      <c r="DKW37" s="8"/>
      <c r="DKX37" s="8"/>
      <c r="DKY37" s="8"/>
      <c r="DKZ37" s="8"/>
      <c r="DLA37" s="8"/>
      <c r="DLB37" s="8"/>
      <c r="DLD37" s="1"/>
      <c r="DLG37" s="3"/>
      <c r="DLI37" s="8"/>
      <c r="DLJ37" s="8"/>
      <c r="DLK37" s="8"/>
      <c r="DLL37" s="8"/>
      <c r="DLM37" s="8"/>
      <c r="DLN37" s="8"/>
      <c r="DLO37" s="8"/>
      <c r="DLP37" s="8"/>
      <c r="DLQ37" s="8"/>
      <c r="DLR37" s="8"/>
      <c r="DLS37" s="8"/>
      <c r="DLT37" s="8"/>
      <c r="DLU37" s="8"/>
      <c r="DLV37" s="8"/>
      <c r="DLW37" s="8"/>
      <c r="DLX37" s="8"/>
      <c r="DLY37" s="8"/>
      <c r="DLZ37" s="8"/>
      <c r="DMA37" s="8"/>
      <c r="DMB37" s="8"/>
      <c r="DMC37" s="8"/>
      <c r="DME37" s="1"/>
      <c r="DMH37" s="3"/>
      <c r="DMJ37" s="8"/>
      <c r="DMK37" s="8"/>
      <c r="DML37" s="8"/>
      <c r="DMM37" s="8"/>
      <c r="DMN37" s="8"/>
      <c r="DMO37" s="8"/>
      <c r="DMP37" s="8"/>
      <c r="DMQ37" s="8"/>
      <c r="DMR37" s="8"/>
      <c r="DMS37" s="8"/>
      <c r="DMT37" s="8"/>
      <c r="DMU37" s="8"/>
      <c r="DMV37" s="8"/>
      <c r="DMW37" s="8"/>
      <c r="DMX37" s="8"/>
      <c r="DMY37" s="8"/>
      <c r="DMZ37" s="8"/>
      <c r="DNA37" s="8"/>
      <c r="DNB37" s="8"/>
      <c r="DNC37" s="8"/>
      <c r="DND37" s="8"/>
      <c r="DNF37" s="1"/>
      <c r="DNI37" s="3"/>
      <c r="DNK37" s="8"/>
      <c r="DNL37" s="8"/>
      <c r="DNM37" s="8"/>
      <c r="DNN37" s="8"/>
      <c r="DNO37" s="8"/>
      <c r="DNP37" s="8"/>
      <c r="DNQ37" s="8"/>
      <c r="DNR37" s="8"/>
      <c r="DNS37" s="8"/>
      <c r="DNT37" s="8"/>
      <c r="DNU37" s="8"/>
      <c r="DNV37" s="8"/>
      <c r="DNW37" s="8"/>
      <c r="DNX37" s="8"/>
      <c r="DNY37" s="8"/>
      <c r="DNZ37" s="8"/>
      <c r="DOA37" s="8"/>
      <c r="DOB37" s="8"/>
      <c r="DOC37" s="8"/>
      <c r="DOD37" s="8"/>
      <c r="DOE37" s="8"/>
      <c r="DOG37" s="1"/>
      <c r="DOJ37" s="3"/>
      <c r="DOL37" s="8"/>
      <c r="DOM37" s="8"/>
      <c r="DON37" s="8"/>
      <c r="DOO37" s="8"/>
      <c r="DOP37" s="8"/>
      <c r="DOQ37" s="8"/>
      <c r="DOR37" s="8"/>
      <c r="DOS37" s="8"/>
      <c r="DOT37" s="8"/>
      <c r="DOU37" s="8"/>
      <c r="DOV37" s="8"/>
      <c r="DOW37" s="8"/>
      <c r="DOX37" s="8"/>
      <c r="DOY37" s="8"/>
      <c r="DOZ37" s="8"/>
      <c r="DPA37" s="8"/>
      <c r="DPB37" s="8"/>
      <c r="DPC37" s="8"/>
      <c r="DPD37" s="8"/>
      <c r="DPE37" s="8"/>
      <c r="DPF37" s="8"/>
      <c r="DPH37" s="1"/>
      <c r="DPK37" s="3"/>
      <c r="DPM37" s="8"/>
      <c r="DPN37" s="8"/>
      <c r="DPO37" s="8"/>
      <c r="DPP37" s="8"/>
      <c r="DPQ37" s="8"/>
      <c r="DPR37" s="8"/>
      <c r="DPS37" s="8"/>
      <c r="DPT37" s="8"/>
      <c r="DPU37" s="8"/>
      <c r="DPV37" s="8"/>
      <c r="DPW37" s="8"/>
      <c r="DPX37" s="8"/>
      <c r="DPY37" s="8"/>
      <c r="DPZ37" s="8"/>
      <c r="DQA37" s="8"/>
      <c r="DQB37" s="8"/>
      <c r="DQC37" s="8"/>
      <c r="DQD37" s="8"/>
      <c r="DQE37" s="8"/>
      <c r="DQF37" s="8"/>
      <c r="DQG37" s="8"/>
      <c r="DQI37" s="1"/>
      <c r="DQL37" s="3"/>
      <c r="DQN37" s="8"/>
      <c r="DQO37" s="8"/>
      <c r="DQP37" s="8"/>
      <c r="DQQ37" s="8"/>
      <c r="DQR37" s="8"/>
      <c r="DQS37" s="8"/>
      <c r="DQT37" s="8"/>
      <c r="DQU37" s="8"/>
      <c r="DQV37" s="8"/>
      <c r="DQW37" s="8"/>
      <c r="DQX37" s="8"/>
      <c r="DQY37" s="8"/>
      <c r="DQZ37" s="8"/>
      <c r="DRA37" s="8"/>
      <c r="DRB37" s="8"/>
      <c r="DRC37" s="8"/>
      <c r="DRD37" s="8"/>
      <c r="DRE37" s="8"/>
      <c r="DRF37" s="8"/>
      <c r="DRG37" s="8"/>
      <c r="DRH37" s="8"/>
      <c r="DRJ37" s="1"/>
      <c r="DRM37" s="3"/>
      <c r="DRO37" s="8"/>
      <c r="DRP37" s="8"/>
      <c r="DRQ37" s="8"/>
      <c r="DRR37" s="8"/>
      <c r="DRS37" s="8"/>
      <c r="DRT37" s="8"/>
      <c r="DRU37" s="8"/>
      <c r="DRV37" s="8"/>
      <c r="DRW37" s="8"/>
      <c r="DRX37" s="8"/>
      <c r="DRY37" s="8"/>
      <c r="DRZ37" s="8"/>
      <c r="DSA37" s="8"/>
      <c r="DSB37" s="8"/>
      <c r="DSC37" s="8"/>
      <c r="DSD37" s="8"/>
      <c r="DSE37" s="8"/>
      <c r="DSF37" s="8"/>
      <c r="DSG37" s="8"/>
      <c r="DSH37" s="8"/>
      <c r="DSI37" s="8"/>
      <c r="DSK37" s="1"/>
      <c r="DSN37" s="3"/>
      <c r="DSP37" s="8"/>
      <c r="DSQ37" s="8"/>
      <c r="DSR37" s="8"/>
      <c r="DSS37" s="8"/>
      <c r="DST37" s="8"/>
      <c r="DSU37" s="8"/>
      <c r="DSV37" s="8"/>
      <c r="DSW37" s="8"/>
      <c r="DSX37" s="8"/>
      <c r="DSY37" s="8"/>
      <c r="DSZ37" s="8"/>
      <c r="DTA37" s="8"/>
      <c r="DTB37" s="8"/>
      <c r="DTC37" s="8"/>
      <c r="DTD37" s="8"/>
      <c r="DTE37" s="8"/>
      <c r="DTF37" s="8"/>
      <c r="DTG37" s="8"/>
      <c r="DTH37" s="8"/>
      <c r="DTI37" s="8"/>
      <c r="DTJ37" s="8"/>
      <c r="DTL37" s="1"/>
      <c r="DTO37" s="3"/>
      <c r="DTQ37" s="8"/>
      <c r="DTR37" s="8"/>
      <c r="DTS37" s="8"/>
      <c r="DTT37" s="8"/>
      <c r="DTU37" s="8"/>
      <c r="DTV37" s="8"/>
      <c r="DTW37" s="8"/>
      <c r="DTX37" s="8"/>
      <c r="DTY37" s="8"/>
      <c r="DTZ37" s="8"/>
      <c r="DUA37" s="8"/>
      <c r="DUB37" s="8"/>
      <c r="DUC37" s="8"/>
      <c r="DUD37" s="8"/>
      <c r="DUE37" s="8"/>
      <c r="DUF37" s="8"/>
      <c r="DUG37" s="8"/>
      <c r="DUH37" s="8"/>
      <c r="DUI37" s="8"/>
      <c r="DUJ37" s="8"/>
      <c r="DUK37" s="8"/>
      <c r="DUM37" s="1"/>
      <c r="DUP37" s="3"/>
      <c r="DUR37" s="8"/>
      <c r="DUS37" s="8"/>
      <c r="DUT37" s="8"/>
      <c r="DUU37" s="8"/>
      <c r="DUV37" s="8"/>
      <c r="DUW37" s="8"/>
      <c r="DUX37" s="8"/>
      <c r="DUY37" s="8"/>
      <c r="DUZ37" s="8"/>
      <c r="DVA37" s="8"/>
      <c r="DVB37" s="8"/>
      <c r="DVC37" s="8"/>
      <c r="DVD37" s="8"/>
      <c r="DVE37" s="8"/>
      <c r="DVF37" s="8"/>
      <c r="DVG37" s="8"/>
      <c r="DVH37" s="8"/>
      <c r="DVI37" s="8"/>
      <c r="DVJ37" s="8"/>
      <c r="DVK37" s="8"/>
      <c r="DVL37" s="8"/>
      <c r="DVN37" s="1"/>
      <c r="DVQ37" s="3"/>
      <c r="DVS37" s="8"/>
      <c r="DVT37" s="8"/>
      <c r="DVU37" s="8"/>
      <c r="DVV37" s="8"/>
      <c r="DVW37" s="8"/>
      <c r="DVX37" s="8"/>
      <c r="DVY37" s="8"/>
      <c r="DVZ37" s="8"/>
      <c r="DWA37" s="8"/>
      <c r="DWB37" s="8"/>
      <c r="DWC37" s="8"/>
      <c r="DWD37" s="8"/>
      <c r="DWE37" s="8"/>
      <c r="DWF37" s="8"/>
      <c r="DWG37" s="8"/>
      <c r="DWH37" s="8"/>
      <c r="DWI37" s="8"/>
      <c r="DWJ37" s="8"/>
      <c r="DWK37" s="8"/>
      <c r="DWL37" s="8"/>
      <c r="DWM37" s="8"/>
      <c r="DWO37" s="1"/>
      <c r="DWR37" s="3"/>
      <c r="DWT37" s="8"/>
      <c r="DWU37" s="8"/>
      <c r="DWV37" s="8"/>
      <c r="DWW37" s="8"/>
      <c r="DWX37" s="8"/>
      <c r="DWY37" s="8"/>
      <c r="DWZ37" s="8"/>
      <c r="DXA37" s="8"/>
      <c r="DXB37" s="8"/>
      <c r="DXC37" s="8"/>
      <c r="DXD37" s="8"/>
      <c r="DXE37" s="8"/>
      <c r="DXF37" s="8"/>
      <c r="DXG37" s="8"/>
      <c r="DXH37" s="8"/>
      <c r="DXI37" s="8"/>
      <c r="DXJ37" s="8"/>
      <c r="DXK37" s="8"/>
      <c r="DXL37" s="8"/>
      <c r="DXM37" s="8"/>
      <c r="DXN37" s="8"/>
      <c r="DXP37" s="1"/>
      <c r="DXS37" s="3"/>
      <c r="DXU37" s="8"/>
      <c r="DXV37" s="8"/>
      <c r="DXW37" s="8"/>
      <c r="DXX37" s="8"/>
      <c r="DXY37" s="8"/>
      <c r="DXZ37" s="8"/>
      <c r="DYA37" s="8"/>
      <c r="DYB37" s="8"/>
      <c r="DYC37" s="8"/>
      <c r="DYD37" s="8"/>
      <c r="DYE37" s="8"/>
      <c r="DYF37" s="8"/>
      <c r="DYG37" s="8"/>
      <c r="DYH37" s="8"/>
      <c r="DYI37" s="8"/>
      <c r="DYJ37" s="8"/>
      <c r="DYK37" s="8"/>
      <c r="DYL37" s="8"/>
      <c r="DYM37" s="8"/>
      <c r="DYN37" s="8"/>
      <c r="DYO37" s="8"/>
      <c r="DYQ37" s="1"/>
      <c r="DYT37" s="3"/>
      <c r="DYV37" s="8"/>
      <c r="DYW37" s="8"/>
      <c r="DYX37" s="8"/>
      <c r="DYY37" s="8"/>
      <c r="DYZ37" s="8"/>
      <c r="DZA37" s="8"/>
      <c r="DZB37" s="8"/>
      <c r="DZC37" s="8"/>
      <c r="DZD37" s="8"/>
      <c r="DZE37" s="8"/>
      <c r="DZF37" s="8"/>
      <c r="DZG37" s="8"/>
      <c r="DZH37" s="8"/>
      <c r="DZI37" s="8"/>
      <c r="DZJ37" s="8"/>
      <c r="DZK37" s="8"/>
      <c r="DZL37" s="8"/>
      <c r="DZM37" s="8"/>
      <c r="DZN37" s="8"/>
      <c r="DZO37" s="8"/>
      <c r="DZP37" s="8"/>
      <c r="DZR37" s="1"/>
      <c r="DZU37" s="3"/>
      <c r="DZW37" s="8"/>
      <c r="DZX37" s="8"/>
      <c r="DZY37" s="8"/>
      <c r="DZZ37" s="8"/>
      <c r="EAA37" s="8"/>
      <c r="EAB37" s="8"/>
      <c r="EAC37" s="8"/>
      <c r="EAD37" s="8"/>
      <c r="EAE37" s="8"/>
      <c r="EAF37" s="8"/>
      <c r="EAG37" s="8"/>
      <c r="EAH37" s="8"/>
      <c r="EAI37" s="8"/>
      <c r="EAJ37" s="8"/>
      <c r="EAK37" s="8"/>
      <c r="EAL37" s="8"/>
      <c r="EAM37" s="8"/>
      <c r="EAN37" s="8"/>
      <c r="EAO37" s="8"/>
      <c r="EAP37" s="8"/>
      <c r="EAQ37" s="8"/>
      <c r="EAS37" s="1"/>
      <c r="EAV37" s="3"/>
      <c r="EAX37" s="8"/>
      <c r="EAY37" s="8"/>
      <c r="EAZ37" s="8"/>
      <c r="EBA37" s="8"/>
      <c r="EBB37" s="8"/>
      <c r="EBC37" s="8"/>
      <c r="EBD37" s="8"/>
      <c r="EBE37" s="8"/>
      <c r="EBF37" s="8"/>
      <c r="EBG37" s="8"/>
      <c r="EBH37" s="8"/>
      <c r="EBI37" s="8"/>
      <c r="EBJ37" s="8"/>
      <c r="EBK37" s="8"/>
      <c r="EBL37" s="8"/>
      <c r="EBM37" s="8"/>
      <c r="EBN37" s="8"/>
      <c r="EBO37" s="8"/>
      <c r="EBP37" s="8"/>
      <c r="EBQ37" s="8"/>
      <c r="EBR37" s="8"/>
      <c r="EBT37" s="1"/>
      <c r="EBW37" s="3"/>
      <c r="EBY37" s="8"/>
      <c r="EBZ37" s="8"/>
      <c r="ECA37" s="8"/>
      <c r="ECB37" s="8"/>
      <c r="ECC37" s="8"/>
      <c r="ECD37" s="8"/>
      <c r="ECE37" s="8"/>
      <c r="ECF37" s="8"/>
      <c r="ECG37" s="8"/>
      <c r="ECH37" s="8"/>
      <c r="ECI37" s="8"/>
      <c r="ECJ37" s="8"/>
      <c r="ECK37" s="8"/>
      <c r="ECL37" s="8"/>
      <c r="ECM37" s="8"/>
      <c r="ECN37" s="8"/>
      <c r="ECO37" s="8"/>
      <c r="ECP37" s="8"/>
      <c r="ECQ37" s="8"/>
      <c r="ECR37" s="8"/>
      <c r="ECS37" s="8"/>
      <c r="ECU37" s="1"/>
      <c r="ECX37" s="3"/>
      <c r="ECZ37" s="8"/>
      <c r="EDA37" s="8"/>
      <c r="EDB37" s="8"/>
      <c r="EDC37" s="8"/>
      <c r="EDD37" s="8"/>
      <c r="EDE37" s="8"/>
      <c r="EDF37" s="8"/>
      <c r="EDG37" s="8"/>
      <c r="EDH37" s="8"/>
      <c r="EDI37" s="8"/>
      <c r="EDJ37" s="8"/>
      <c r="EDK37" s="8"/>
      <c r="EDL37" s="8"/>
      <c r="EDM37" s="8"/>
      <c r="EDN37" s="8"/>
      <c r="EDO37" s="8"/>
      <c r="EDP37" s="8"/>
      <c r="EDQ37" s="8"/>
      <c r="EDR37" s="8"/>
      <c r="EDS37" s="8"/>
      <c r="EDT37" s="8"/>
      <c r="EDV37" s="1"/>
      <c r="EDY37" s="3"/>
      <c r="EEA37" s="8"/>
      <c r="EEB37" s="8"/>
      <c r="EEC37" s="8"/>
      <c r="EED37" s="8"/>
      <c r="EEE37" s="8"/>
      <c r="EEF37" s="8"/>
      <c r="EEG37" s="8"/>
      <c r="EEH37" s="8"/>
      <c r="EEI37" s="8"/>
      <c r="EEJ37" s="8"/>
      <c r="EEK37" s="8"/>
      <c r="EEL37" s="8"/>
      <c r="EEM37" s="8"/>
      <c r="EEN37" s="8"/>
      <c r="EEO37" s="8"/>
      <c r="EEP37" s="8"/>
      <c r="EEQ37" s="8"/>
      <c r="EER37" s="8"/>
      <c r="EES37" s="8"/>
      <c r="EET37" s="8"/>
      <c r="EEU37" s="8"/>
      <c r="EEW37" s="1"/>
      <c r="EEZ37" s="3"/>
      <c r="EFB37" s="8"/>
      <c r="EFC37" s="8"/>
      <c r="EFD37" s="8"/>
      <c r="EFE37" s="8"/>
      <c r="EFF37" s="8"/>
      <c r="EFG37" s="8"/>
      <c r="EFH37" s="8"/>
      <c r="EFI37" s="8"/>
      <c r="EFJ37" s="8"/>
      <c r="EFK37" s="8"/>
      <c r="EFL37" s="8"/>
      <c r="EFM37" s="8"/>
      <c r="EFN37" s="8"/>
      <c r="EFO37" s="8"/>
      <c r="EFP37" s="8"/>
      <c r="EFQ37" s="8"/>
      <c r="EFR37" s="8"/>
      <c r="EFS37" s="8"/>
      <c r="EFT37" s="8"/>
      <c r="EFU37" s="8"/>
      <c r="EFV37" s="8"/>
      <c r="EFX37" s="1"/>
      <c r="EGA37" s="3"/>
      <c r="EGC37" s="8"/>
      <c r="EGD37" s="8"/>
      <c r="EGE37" s="8"/>
      <c r="EGF37" s="8"/>
      <c r="EGG37" s="8"/>
      <c r="EGH37" s="8"/>
      <c r="EGI37" s="8"/>
      <c r="EGJ37" s="8"/>
      <c r="EGK37" s="8"/>
      <c r="EGL37" s="8"/>
      <c r="EGM37" s="8"/>
      <c r="EGN37" s="8"/>
      <c r="EGO37" s="8"/>
      <c r="EGP37" s="8"/>
      <c r="EGQ37" s="8"/>
      <c r="EGR37" s="8"/>
      <c r="EGS37" s="8"/>
      <c r="EGT37" s="8"/>
      <c r="EGU37" s="8"/>
      <c r="EGV37" s="8"/>
      <c r="EGW37" s="8"/>
      <c r="EGY37" s="1"/>
      <c r="EHB37" s="3"/>
      <c r="EHD37" s="8"/>
      <c r="EHE37" s="8"/>
      <c r="EHF37" s="8"/>
      <c r="EHG37" s="8"/>
      <c r="EHH37" s="8"/>
      <c r="EHI37" s="8"/>
      <c r="EHJ37" s="8"/>
      <c r="EHK37" s="8"/>
      <c r="EHL37" s="8"/>
      <c r="EHM37" s="8"/>
      <c r="EHN37" s="8"/>
      <c r="EHO37" s="8"/>
      <c r="EHP37" s="8"/>
      <c r="EHQ37" s="8"/>
      <c r="EHR37" s="8"/>
      <c r="EHS37" s="8"/>
      <c r="EHT37" s="8"/>
      <c r="EHU37" s="8"/>
      <c r="EHV37" s="8"/>
      <c r="EHW37" s="8"/>
      <c r="EHX37" s="8"/>
      <c r="EHZ37" s="1"/>
      <c r="EIC37" s="3"/>
      <c r="EIE37" s="8"/>
      <c r="EIF37" s="8"/>
      <c r="EIG37" s="8"/>
      <c r="EIH37" s="8"/>
      <c r="EII37" s="8"/>
      <c r="EIJ37" s="8"/>
      <c r="EIK37" s="8"/>
      <c r="EIL37" s="8"/>
      <c r="EIM37" s="8"/>
      <c r="EIN37" s="8"/>
      <c r="EIO37" s="8"/>
      <c r="EIP37" s="8"/>
      <c r="EIQ37" s="8"/>
      <c r="EIR37" s="8"/>
      <c r="EIS37" s="8"/>
      <c r="EIT37" s="8"/>
      <c r="EIU37" s="8"/>
      <c r="EIV37" s="8"/>
      <c r="EIW37" s="8"/>
      <c r="EIX37" s="8"/>
      <c r="EIY37" s="8"/>
      <c r="EJA37" s="1"/>
      <c r="EJD37" s="3"/>
      <c r="EJF37" s="8"/>
      <c r="EJG37" s="8"/>
      <c r="EJH37" s="8"/>
      <c r="EJI37" s="8"/>
      <c r="EJJ37" s="8"/>
      <c r="EJK37" s="8"/>
      <c r="EJL37" s="8"/>
      <c r="EJM37" s="8"/>
      <c r="EJN37" s="8"/>
      <c r="EJO37" s="8"/>
      <c r="EJP37" s="8"/>
      <c r="EJQ37" s="8"/>
      <c r="EJR37" s="8"/>
      <c r="EJS37" s="8"/>
      <c r="EJT37" s="8"/>
      <c r="EJU37" s="8"/>
      <c r="EJV37" s="8"/>
      <c r="EJW37" s="8"/>
      <c r="EJX37" s="8"/>
      <c r="EJY37" s="8"/>
      <c r="EJZ37" s="8"/>
      <c r="EKB37" s="1"/>
      <c r="EKE37" s="3"/>
      <c r="EKG37" s="8"/>
      <c r="EKH37" s="8"/>
      <c r="EKI37" s="8"/>
      <c r="EKJ37" s="8"/>
      <c r="EKK37" s="8"/>
      <c r="EKL37" s="8"/>
      <c r="EKM37" s="8"/>
      <c r="EKN37" s="8"/>
      <c r="EKO37" s="8"/>
      <c r="EKP37" s="8"/>
      <c r="EKQ37" s="8"/>
      <c r="EKR37" s="8"/>
      <c r="EKS37" s="8"/>
      <c r="EKT37" s="8"/>
      <c r="EKU37" s="8"/>
      <c r="EKV37" s="8"/>
      <c r="EKW37" s="8"/>
      <c r="EKX37" s="8"/>
      <c r="EKY37" s="8"/>
      <c r="EKZ37" s="8"/>
      <c r="ELA37" s="8"/>
      <c r="ELC37" s="1"/>
      <c r="ELF37" s="3"/>
      <c r="ELH37" s="8"/>
      <c r="ELI37" s="8"/>
      <c r="ELJ37" s="8"/>
      <c r="ELK37" s="8"/>
      <c r="ELL37" s="8"/>
      <c r="ELM37" s="8"/>
      <c r="ELN37" s="8"/>
      <c r="ELO37" s="8"/>
      <c r="ELP37" s="8"/>
      <c r="ELQ37" s="8"/>
      <c r="ELR37" s="8"/>
      <c r="ELS37" s="8"/>
      <c r="ELT37" s="8"/>
      <c r="ELU37" s="8"/>
      <c r="ELV37" s="8"/>
      <c r="ELW37" s="8"/>
      <c r="ELX37" s="8"/>
      <c r="ELY37" s="8"/>
      <c r="ELZ37" s="8"/>
      <c r="EMA37" s="8"/>
      <c r="EMB37" s="8"/>
      <c r="EMD37" s="1"/>
      <c r="EMG37" s="3"/>
      <c r="EMI37" s="8"/>
      <c r="EMJ37" s="8"/>
      <c r="EMK37" s="8"/>
      <c r="EML37" s="8"/>
      <c r="EMM37" s="8"/>
      <c r="EMN37" s="8"/>
      <c r="EMO37" s="8"/>
      <c r="EMP37" s="8"/>
      <c r="EMQ37" s="8"/>
      <c r="EMR37" s="8"/>
      <c r="EMS37" s="8"/>
      <c r="EMT37" s="8"/>
      <c r="EMU37" s="8"/>
      <c r="EMV37" s="8"/>
      <c r="EMW37" s="8"/>
      <c r="EMX37" s="8"/>
      <c r="EMY37" s="8"/>
      <c r="EMZ37" s="8"/>
      <c r="ENA37" s="8"/>
      <c r="ENB37" s="8"/>
      <c r="ENC37" s="8"/>
      <c r="ENE37" s="1"/>
      <c r="ENH37" s="3"/>
      <c r="ENJ37" s="8"/>
      <c r="ENK37" s="8"/>
      <c r="ENL37" s="8"/>
      <c r="ENM37" s="8"/>
      <c r="ENN37" s="8"/>
      <c r="ENO37" s="8"/>
      <c r="ENP37" s="8"/>
      <c r="ENQ37" s="8"/>
      <c r="ENR37" s="8"/>
      <c r="ENS37" s="8"/>
      <c r="ENT37" s="8"/>
      <c r="ENU37" s="8"/>
      <c r="ENV37" s="8"/>
      <c r="ENW37" s="8"/>
      <c r="ENX37" s="8"/>
      <c r="ENY37" s="8"/>
      <c r="ENZ37" s="8"/>
      <c r="EOA37" s="8"/>
      <c r="EOB37" s="8"/>
      <c r="EOC37" s="8"/>
      <c r="EOD37" s="8"/>
      <c r="EOF37" s="1"/>
      <c r="EOI37" s="3"/>
      <c r="EOK37" s="8"/>
      <c r="EOL37" s="8"/>
      <c r="EOM37" s="8"/>
      <c r="EON37" s="8"/>
      <c r="EOO37" s="8"/>
      <c r="EOP37" s="8"/>
      <c r="EOQ37" s="8"/>
      <c r="EOR37" s="8"/>
      <c r="EOS37" s="8"/>
      <c r="EOT37" s="8"/>
      <c r="EOU37" s="8"/>
      <c r="EOV37" s="8"/>
      <c r="EOW37" s="8"/>
      <c r="EOX37" s="8"/>
      <c r="EOY37" s="8"/>
      <c r="EOZ37" s="8"/>
      <c r="EPA37" s="8"/>
      <c r="EPB37" s="8"/>
      <c r="EPC37" s="8"/>
      <c r="EPD37" s="8"/>
      <c r="EPE37" s="8"/>
      <c r="EPG37" s="1"/>
      <c r="EPJ37" s="3"/>
      <c r="EPL37" s="8"/>
      <c r="EPM37" s="8"/>
      <c r="EPN37" s="8"/>
      <c r="EPO37" s="8"/>
      <c r="EPP37" s="8"/>
      <c r="EPQ37" s="8"/>
      <c r="EPR37" s="8"/>
      <c r="EPS37" s="8"/>
      <c r="EPT37" s="8"/>
      <c r="EPU37" s="8"/>
      <c r="EPV37" s="8"/>
      <c r="EPW37" s="8"/>
      <c r="EPX37" s="8"/>
      <c r="EPY37" s="8"/>
      <c r="EPZ37" s="8"/>
      <c r="EQA37" s="8"/>
      <c r="EQB37" s="8"/>
      <c r="EQC37" s="8"/>
      <c r="EQD37" s="8"/>
      <c r="EQE37" s="8"/>
      <c r="EQF37" s="8"/>
      <c r="EQH37" s="1"/>
      <c r="EQK37" s="3"/>
      <c r="EQM37" s="8"/>
      <c r="EQN37" s="8"/>
      <c r="EQO37" s="8"/>
      <c r="EQP37" s="8"/>
      <c r="EQQ37" s="8"/>
      <c r="EQR37" s="8"/>
      <c r="EQS37" s="8"/>
      <c r="EQT37" s="8"/>
      <c r="EQU37" s="8"/>
      <c r="EQV37" s="8"/>
      <c r="EQW37" s="8"/>
      <c r="EQX37" s="8"/>
      <c r="EQY37" s="8"/>
      <c r="EQZ37" s="8"/>
      <c r="ERA37" s="8"/>
      <c r="ERB37" s="8"/>
      <c r="ERC37" s="8"/>
      <c r="ERD37" s="8"/>
      <c r="ERE37" s="8"/>
      <c r="ERF37" s="8"/>
      <c r="ERG37" s="8"/>
      <c r="ERI37" s="1"/>
      <c r="ERL37" s="3"/>
      <c r="ERN37" s="8"/>
      <c r="ERO37" s="8"/>
      <c r="ERP37" s="8"/>
      <c r="ERQ37" s="8"/>
      <c r="ERR37" s="8"/>
      <c r="ERS37" s="8"/>
      <c r="ERT37" s="8"/>
      <c r="ERU37" s="8"/>
      <c r="ERV37" s="8"/>
      <c r="ERW37" s="8"/>
      <c r="ERX37" s="8"/>
      <c r="ERY37" s="8"/>
      <c r="ERZ37" s="8"/>
      <c r="ESA37" s="8"/>
      <c r="ESB37" s="8"/>
      <c r="ESC37" s="8"/>
      <c r="ESD37" s="8"/>
      <c r="ESE37" s="8"/>
      <c r="ESF37" s="8"/>
      <c r="ESG37" s="8"/>
      <c r="ESH37" s="8"/>
      <c r="ESJ37" s="1"/>
      <c r="ESM37" s="3"/>
      <c r="ESO37" s="8"/>
      <c r="ESP37" s="8"/>
      <c r="ESQ37" s="8"/>
      <c r="ESR37" s="8"/>
      <c r="ESS37" s="8"/>
      <c r="EST37" s="8"/>
      <c r="ESU37" s="8"/>
      <c r="ESV37" s="8"/>
      <c r="ESW37" s="8"/>
      <c r="ESX37" s="8"/>
      <c r="ESY37" s="8"/>
      <c r="ESZ37" s="8"/>
      <c r="ETA37" s="8"/>
      <c r="ETB37" s="8"/>
      <c r="ETC37" s="8"/>
      <c r="ETD37" s="8"/>
      <c r="ETE37" s="8"/>
      <c r="ETF37" s="8"/>
      <c r="ETG37" s="8"/>
      <c r="ETH37" s="8"/>
      <c r="ETI37" s="8"/>
      <c r="ETK37" s="1"/>
      <c r="ETN37" s="3"/>
      <c r="ETP37" s="8"/>
      <c r="ETQ37" s="8"/>
      <c r="ETR37" s="8"/>
      <c r="ETS37" s="8"/>
      <c r="ETT37" s="8"/>
      <c r="ETU37" s="8"/>
      <c r="ETV37" s="8"/>
      <c r="ETW37" s="8"/>
      <c r="ETX37" s="8"/>
      <c r="ETY37" s="8"/>
      <c r="ETZ37" s="8"/>
      <c r="EUA37" s="8"/>
      <c r="EUB37" s="8"/>
      <c r="EUC37" s="8"/>
      <c r="EUD37" s="8"/>
      <c r="EUE37" s="8"/>
      <c r="EUF37" s="8"/>
      <c r="EUG37" s="8"/>
      <c r="EUH37" s="8"/>
      <c r="EUI37" s="8"/>
      <c r="EUJ37" s="8"/>
      <c r="EUL37" s="1"/>
      <c r="EUO37" s="3"/>
      <c r="EUQ37" s="8"/>
      <c r="EUR37" s="8"/>
      <c r="EUS37" s="8"/>
      <c r="EUT37" s="8"/>
      <c r="EUU37" s="8"/>
      <c r="EUV37" s="8"/>
      <c r="EUW37" s="8"/>
      <c r="EUX37" s="8"/>
      <c r="EUY37" s="8"/>
      <c r="EUZ37" s="8"/>
      <c r="EVA37" s="8"/>
      <c r="EVB37" s="8"/>
      <c r="EVC37" s="8"/>
      <c r="EVD37" s="8"/>
      <c r="EVE37" s="8"/>
      <c r="EVF37" s="8"/>
      <c r="EVG37" s="8"/>
      <c r="EVH37" s="8"/>
      <c r="EVI37" s="8"/>
      <c r="EVJ37" s="8"/>
      <c r="EVK37" s="8"/>
      <c r="EVM37" s="1"/>
      <c r="EVP37" s="3"/>
      <c r="EVR37" s="8"/>
      <c r="EVS37" s="8"/>
      <c r="EVT37" s="8"/>
      <c r="EVU37" s="8"/>
      <c r="EVV37" s="8"/>
      <c r="EVW37" s="8"/>
      <c r="EVX37" s="8"/>
      <c r="EVY37" s="8"/>
      <c r="EVZ37" s="8"/>
      <c r="EWA37" s="8"/>
      <c r="EWB37" s="8"/>
      <c r="EWC37" s="8"/>
      <c r="EWD37" s="8"/>
      <c r="EWE37" s="8"/>
      <c r="EWF37" s="8"/>
      <c r="EWG37" s="8"/>
      <c r="EWH37" s="8"/>
      <c r="EWI37" s="8"/>
      <c r="EWJ37" s="8"/>
      <c r="EWK37" s="8"/>
      <c r="EWL37" s="8"/>
      <c r="EWN37" s="1"/>
      <c r="EWQ37" s="3"/>
      <c r="EWS37" s="8"/>
      <c r="EWT37" s="8"/>
      <c r="EWU37" s="8"/>
      <c r="EWV37" s="8"/>
      <c r="EWW37" s="8"/>
      <c r="EWX37" s="8"/>
      <c r="EWY37" s="8"/>
      <c r="EWZ37" s="8"/>
      <c r="EXA37" s="8"/>
      <c r="EXB37" s="8"/>
      <c r="EXC37" s="8"/>
      <c r="EXD37" s="8"/>
      <c r="EXE37" s="8"/>
      <c r="EXF37" s="8"/>
      <c r="EXG37" s="8"/>
      <c r="EXH37" s="8"/>
      <c r="EXI37" s="8"/>
      <c r="EXJ37" s="8"/>
      <c r="EXK37" s="8"/>
      <c r="EXL37" s="8"/>
      <c r="EXM37" s="8"/>
      <c r="EXO37" s="1"/>
      <c r="EXR37" s="3"/>
      <c r="EXT37" s="8"/>
      <c r="EXU37" s="8"/>
      <c r="EXV37" s="8"/>
      <c r="EXW37" s="8"/>
      <c r="EXX37" s="8"/>
      <c r="EXY37" s="8"/>
      <c r="EXZ37" s="8"/>
      <c r="EYA37" s="8"/>
      <c r="EYB37" s="8"/>
      <c r="EYC37" s="8"/>
      <c r="EYD37" s="8"/>
      <c r="EYE37" s="8"/>
      <c r="EYF37" s="8"/>
      <c r="EYG37" s="8"/>
      <c r="EYH37" s="8"/>
      <c r="EYI37" s="8"/>
      <c r="EYJ37" s="8"/>
      <c r="EYK37" s="8"/>
      <c r="EYL37" s="8"/>
      <c r="EYM37" s="8"/>
      <c r="EYN37" s="8"/>
      <c r="EYP37" s="1"/>
      <c r="EYS37" s="3"/>
      <c r="EYU37" s="8"/>
      <c r="EYV37" s="8"/>
      <c r="EYW37" s="8"/>
      <c r="EYX37" s="8"/>
      <c r="EYY37" s="8"/>
      <c r="EYZ37" s="8"/>
      <c r="EZA37" s="8"/>
      <c r="EZB37" s="8"/>
      <c r="EZC37" s="8"/>
      <c r="EZD37" s="8"/>
      <c r="EZE37" s="8"/>
      <c r="EZF37" s="8"/>
      <c r="EZG37" s="8"/>
      <c r="EZH37" s="8"/>
      <c r="EZI37" s="8"/>
      <c r="EZJ37" s="8"/>
      <c r="EZK37" s="8"/>
      <c r="EZL37" s="8"/>
      <c r="EZM37" s="8"/>
      <c r="EZN37" s="8"/>
      <c r="EZO37" s="8"/>
      <c r="EZQ37" s="1"/>
      <c r="EZT37" s="3"/>
      <c r="EZV37" s="8"/>
      <c r="EZW37" s="8"/>
      <c r="EZX37" s="8"/>
      <c r="EZY37" s="8"/>
      <c r="EZZ37" s="8"/>
      <c r="FAA37" s="8"/>
      <c r="FAB37" s="8"/>
      <c r="FAC37" s="8"/>
      <c r="FAD37" s="8"/>
      <c r="FAE37" s="8"/>
      <c r="FAF37" s="8"/>
      <c r="FAG37" s="8"/>
      <c r="FAH37" s="8"/>
      <c r="FAI37" s="8"/>
      <c r="FAJ37" s="8"/>
      <c r="FAK37" s="8"/>
      <c r="FAL37" s="8"/>
      <c r="FAM37" s="8"/>
      <c r="FAN37" s="8"/>
      <c r="FAO37" s="8"/>
      <c r="FAP37" s="8"/>
      <c r="FAR37" s="1"/>
      <c r="FAU37" s="3"/>
      <c r="FAW37" s="8"/>
      <c r="FAX37" s="8"/>
      <c r="FAY37" s="8"/>
      <c r="FAZ37" s="8"/>
      <c r="FBA37" s="8"/>
      <c r="FBB37" s="8"/>
      <c r="FBC37" s="8"/>
      <c r="FBD37" s="8"/>
      <c r="FBE37" s="8"/>
      <c r="FBF37" s="8"/>
      <c r="FBG37" s="8"/>
      <c r="FBH37" s="8"/>
      <c r="FBI37" s="8"/>
      <c r="FBJ37" s="8"/>
      <c r="FBK37" s="8"/>
      <c r="FBL37" s="8"/>
      <c r="FBM37" s="8"/>
      <c r="FBN37" s="8"/>
      <c r="FBO37" s="8"/>
      <c r="FBP37" s="8"/>
      <c r="FBQ37" s="8"/>
      <c r="FBS37" s="1"/>
      <c r="FBV37" s="3"/>
      <c r="FBX37" s="8"/>
      <c r="FBY37" s="8"/>
      <c r="FBZ37" s="8"/>
      <c r="FCA37" s="8"/>
      <c r="FCB37" s="8"/>
      <c r="FCC37" s="8"/>
      <c r="FCD37" s="8"/>
      <c r="FCE37" s="8"/>
      <c r="FCF37" s="8"/>
      <c r="FCG37" s="8"/>
      <c r="FCH37" s="8"/>
      <c r="FCI37" s="8"/>
      <c r="FCJ37" s="8"/>
      <c r="FCK37" s="8"/>
      <c r="FCL37" s="8"/>
      <c r="FCM37" s="8"/>
      <c r="FCN37" s="8"/>
      <c r="FCO37" s="8"/>
      <c r="FCP37" s="8"/>
      <c r="FCQ37" s="8"/>
      <c r="FCR37" s="8"/>
      <c r="FCT37" s="1"/>
      <c r="FCW37" s="3"/>
      <c r="FCY37" s="8"/>
      <c r="FCZ37" s="8"/>
      <c r="FDA37" s="8"/>
      <c r="FDB37" s="8"/>
      <c r="FDC37" s="8"/>
      <c r="FDD37" s="8"/>
      <c r="FDE37" s="8"/>
      <c r="FDF37" s="8"/>
      <c r="FDG37" s="8"/>
      <c r="FDH37" s="8"/>
      <c r="FDI37" s="8"/>
      <c r="FDJ37" s="8"/>
      <c r="FDK37" s="8"/>
      <c r="FDL37" s="8"/>
      <c r="FDM37" s="8"/>
      <c r="FDN37" s="8"/>
      <c r="FDO37" s="8"/>
      <c r="FDP37" s="8"/>
      <c r="FDQ37" s="8"/>
      <c r="FDR37" s="8"/>
      <c r="FDS37" s="8"/>
      <c r="FDU37" s="1"/>
      <c r="FDX37" s="3"/>
      <c r="FDZ37" s="8"/>
      <c r="FEA37" s="8"/>
      <c r="FEB37" s="8"/>
      <c r="FEC37" s="8"/>
      <c r="FED37" s="8"/>
      <c r="FEE37" s="8"/>
      <c r="FEF37" s="8"/>
      <c r="FEG37" s="8"/>
      <c r="FEH37" s="8"/>
      <c r="FEI37" s="8"/>
      <c r="FEJ37" s="8"/>
      <c r="FEK37" s="8"/>
      <c r="FEL37" s="8"/>
      <c r="FEM37" s="8"/>
      <c r="FEN37" s="8"/>
      <c r="FEO37" s="8"/>
      <c r="FEP37" s="8"/>
      <c r="FEQ37" s="8"/>
      <c r="FER37" s="8"/>
      <c r="FES37" s="8"/>
      <c r="FET37" s="8"/>
      <c r="FEV37" s="1"/>
      <c r="FEY37" s="3"/>
      <c r="FFA37" s="8"/>
      <c r="FFB37" s="8"/>
      <c r="FFC37" s="8"/>
      <c r="FFD37" s="8"/>
      <c r="FFE37" s="8"/>
      <c r="FFF37" s="8"/>
      <c r="FFG37" s="8"/>
      <c r="FFH37" s="8"/>
      <c r="FFI37" s="8"/>
      <c r="FFJ37" s="8"/>
      <c r="FFK37" s="8"/>
      <c r="FFL37" s="8"/>
      <c r="FFM37" s="8"/>
      <c r="FFN37" s="8"/>
      <c r="FFO37" s="8"/>
      <c r="FFP37" s="8"/>
      <c r="FFQ37" s="8"/>
      <c r="FFR37" s="8"/>
      <c r="FFS37" s="8"/>
      <c r="FFT37" s="8"/>
      <c r="FFU37" s="8"/>
      <c r="FFW37" s="1"/>
      <c r="FFZ37" s="3"/>
      <c r="FGB37" s="8"/>
      <c r="FGC37" s="8"/>
      <c r="FGD37" s="8"/>
      <c r="FGE37" s="8"/>
      <c r="FGF37" s="8"/>
      <c r="FGG37" s="8"/>
      <c r="FGH37" s="8"/>
      <c r="FGI37" s="8"/>
      <c r="FGJ37" s="8"/>
      <c r="FGK37" s="8"/>
      <c r="FGL37" s="8"/>
      <c r="FGM37" s="8"/>
      <c r="FGN37" s="8"/>
      <c r="FGO37" s="8"/>
      <c r="FGP37" s="8"/>
      <c r="FGQ37" s="8"/>
      <c r="FGR37" s="8"/>
      <c r="FGS37" s="8"/>
      <c r="FGT37" s="8"/>
      <c r="FGU37" s="8"/>
      <c r="FGV37" s="8"/>
      <c r="FGX37" s="1"/>
      <c r="FHA37" s="3"/>
      <c r="FHC37" s="8"/>
      <c r="FHD37" s="8"/>
      <c r="FHE37" s="8"/>
      <c r="FHF37" s="8"/>
      <c r="FHG37" s="8"/>
      <c r="FHH37" s="8"/>
      <c r="FHI37" s="8"/>
      <c r="FHJ37" s="8"/>
      <c r="FHK37" s="8"/>
      <c r="FHL37" s="8"/>
      <c r="FHM37" s="8"/>
      <c r="FHN37" s="8"/>
      <c r="FHO37" s="8"/>
      <c r="FHP37" s="8"/>
      <c r="FHQ37" s="8"/>
      <c r="FHR37" s="8"/>
      <c r="FHS37" s="8"/>
      <c r="FHT37" s="8"/>
      <c r="FHU37" s="8"/>
      <c r="FHV37" s="8"/>
      <c r="FHW37" s="8"/>
      <c r="FHY37" s="1"/>
      <c r="FIB37" s="3"/>
      <c r="FID37" s="8"/>
      <c r="FIE37" s="8"/>
      <c r="FIF37" s="8"/>
      <c r="FIG37" s="8"/>
      <c r="FIH37" s="8"/>
      <c r="FII37" s="8"/>
      <c r="FIJ37" s="8"/>
      <c r="FIK37" s="8"/>
      <c r="FIL37" s="8"/>
      <c r="FIM37" s="8"/>
      <c r="FIN37" s="8"/>
      <c r="FIO37" s="8"/>
      <c r="FIP37" s="8"/>
      <c r="FIQ37" s="8"/>
      <c r="FIR37" s="8"/>
      <c r="FIS37" s="8"/>
      <c r="FIT37" s="8"/>
      <c r="FIU37" s="8"/>
      <c r="FIV37" s="8"/>
      <c r="FIW37" s="8"/>
      <c r="FIX37" s="8"/>
      <c r="FIZ37" s="1"/>
      <c r="FJC37" s="3"/>
      <c r="FJE37" s="8"/>
      <c r="FJF37" s="8"/>
      <c r="FJG37" s="8"/>
      <c r="FJH37" s="8"/>
      <c r="FJI37" s="8"/>
      <c r="FJJ37" s="8"/>
      <c r="FJK37" s="8"/>
      <c r="FJL37" s="8"/>
      <c r="FJM37" s="8"/>
      <c r="FJN37" s="8"/>
      <c r="FJO37" s="8"/>
      <c r="FJP37" s="8"/>
      <c r="FJQ37" s="8"/>
      <c r="FJR37" s="8"/>
      <c r="FJS37" s="8"/>
      <c r="FJT37" s="8"/>
      <c r="FJU37" s="8"/>
      <c r="FJV37" s="8"/>
      <c r="FJW37" s="8"/>
      <c r="FJX37" s="8"/>
      <c r="FJY37" s="8"/>
      <c r="FKA37" s="1"/>
      <c r="FKD37" s="3"/>
      <c r="FKF37" s="8"/>
      <c r="FKG37" s="8"/>
      <c r="FKH37" s="8"/>
      <c r="FKI37" s="8"/>
      <c r="FKJ37" s="8"/>
      <c r="FKK37" s="8"/>
      <c r="FKL37" s="8"/>
      <c r="FKM37" s="8"/>
      <c r="FKN37" s="8"/>
      <c r="FKO37" s="8"/>
      <c r="FKP37" s="8"/>
      <c r="FKQ37" s="8"/>
      <c r="FKR37" s="8"/>
      <c r="FKS37" s="8"/>
      <c r="FKT37" s="8"/>
      <c r="FKU37" s="8"/>
      <c r="FKV37" s="8"/>
      <c r="FKW37" s="8"/>
      <c r="FKX37" s="8"/>
      <c r="FKY37" s="8"/>
      <c r="FKZ37" s="8"/>
      <c r="FLB37" s="1"/>
      <c r="FLE37" s="3"/>
      <c r="FLG37" s="8"/>
      <c r="FLH37" s="8"/>
      <c r="FLI37" s="8"/>
      <c r="FLJ37" s="8"/>
      <c r="FLK37" s="8"/>
      <c r="FLL37" s="8"/>
      <c r="FLM37" s="8"/>
      <c r="FLN37" s="8"/>
      <c r="FLO37" s="8"/>
      <c r="FLP37" s="8"/>
      <c r="FLQ37" s="8"/>
      <c r="FLR37" s="8"/>
      <c r="FLS37" s="8"/>
      <c r="FLT37" s="8"/>
      <c r="FLU37" s="8"/>
      <c r="FLV37" s="8"/>
      <c r="FLW37" s="8"/>
      <c r="FLX37" s="8"/>
      <c r="FLY37" s="8"/>
      <c r="FLZ37" s="8"/>
      <c r="FMA37" s="8"/>
      <c r="FMC37" s="1"/>
      <c r="FMF37" s="3"/>
      <c r="FMH37" s="8"/>
      <c r="FMI37" s="8"/>
      <c r="FMJ37" s="8"/>
      <c r="FMK37" s="8"/>
      <c r="FML37" s="8"/>
      <c r="FMM37" s="8"/>
      <c r="FMN37" s="8"/>
      <c r="FMO37" s="8"/>
      <c r="FMP37" s="8"/>
      <c r="FMQ37" s="8"/>
      <c r="FMR37" s="8"/>
      <c r="FMS37" s="8"/>
      <c r="FMT37" s="8"/>
      <c r="FMU37" s="8"/>
      <c r="FMV37" s="8"/>
      <c r="FMW37" s="8"/>
      <c r="FMX37" s="8"/>
      <c r="FMY37" s="8"/>
      <c r="FMZ37" s="8"/>
      <c r="FNA37" s="8"/>
      <c r="FNB37" s="8"/>
      <c r="FND37" s="1"/>
      <c r="FNG37" s="3"/>
      <c r="FNI37" s="8"/>
      <c r="FNJ37" s="8"/>
      <c r="FNK37" s="8"/>
      <c r="FNL37" s="8"/>
      <c r="FNM37" s="8"/>
      <c r="FNN37" s="8"/>
      <c r="FNO37" s="8"/>
      <c r="FNP37" s="8"/>
      <c r="FNQ37" s="8"/>
      <c r="FNR37" s="8"/>
      <c r="FNS37" s="8"/>
      <c r="FNT37" s="8"/>
      <c r="FNU37" s="8"/>
      <c r="FNV37" s="8"/>
      <c r="FNW37" s="8"/>
      <c r="FNX37" s="8"/>
      <c r="FNY37" s="8"/>
      <c r="FNZ37" s="8"/>
      <c r="FOA37" s="8"/>
      <c r="FOB37" s="8"/>
      <c r="FOC37" s="8"/>
      <c r="FOE37" s="1"/>
      <c r="FOH37" s="3"/>
      <c r="FOJ37" s="8"/>
      <c r="FOK37" s="8"/>
      <c r="FOL37" s="8"/>
      <c r="FOM37" s="8"/>
      <c r="FON37" s="8"/>
      <c r="FOO37" s="8"/>
      <c r="FOP37" s="8"/>
      <c r="FOQ37" s="8"/>
      <c r="FOR37" s="8"/>
      <c r="FOS37" s="8"/>
      <c r="FOT37" s="8"/>
      <c r="FOU37" s="8"/>
      <c r="FOV37" s="8"/>
      <c r="FOW37" s="8"/>
      <c r="FOX37" s="8"/>
      <c r="FOY37" s="8"/>
      <c r="FOZ37" s="8"/>
      <c r="FPA37" s="8"/>
      <c r="FPB37" s="8"/>
      <c r="FPC37" s="8"/>
      <c r="FPD37" s="8"/>
      <c r="FPF37" s="1"/>
      <c r="FPI37" s="3"/>
      <c r="FPK37" s="8"/>
      <c r="FPL37" s="8"/>
      <c r="FPM37" s="8"/>
      <c r="FPN37" s="8"/>
      <c r="FPO37" s="8"/>
      <c r="FPP37" s="8"/>
      <c r="FPQ37" s="8"/>
      <c r="FPR37" s="8"/>
      <c r="FPS37" s="8"/>
      <c r="FPT37" s="8"/>
      <c r="FPU37" s="8"/>
      <c r="FPV37" s="8"/>
      <c r="FPW37" s="8"/>
      <c r="FPX37" s="8"/>
      <c r="FPY37" s="8"/>
      <c r="FPZ37" s="8"/>
      <c r="FQA37" s="8"/>
      <c r="FQB37" s="8"/>
      <c r="FQC37" s="8"/>
      <c r="FQD37" s="8"/>
      <c r="FQE37" s="8"/>
      <c r="FQG37" s="1"/>
      <c r="FQJ37" s="3"/>
      <c r="FQL37" s="8"/>
      <c r="FQM37" s="8"/>
      <c r="FQN37" s="8"/>
      <c r="FQO37" s="8"/>
      <c r="FQP37" s="8"/>
      <c r="FQQ37" s="8"/>
      <c r="FQR37" s="8"/>
      <c r="FQS37" s="8"/>
      <c r="FQT37" s="8"/>
      <c r="FQU37" s="8"/>
      <c r="FQV37" s="8"/>
      <c r="FQW37" s="8"/>
      <c r="FQX37" s="8"/>
      <c r="FQY37" s="8"/>
      <c r="FQZ37" s="8"/>
      <c r="FRA37" s="8"/>
      <c r="FRB37" s="8"/>
      <c r="FRC37" s="8"/>
      <c r="FRD37" s="8"/>
      <c r="FRE37" s="8"/>
      <c r="FRF37" s="8"/>
      <c r="FRH37" s="1"/>
      <c r="FRK37" s="3"/>
      <c r="FRM37" s="8"/>
      <c r="FRN37" s="8"/>
      <c r="FRO37" s="8"/>
      <c r="FRP37" s="8"/>
      <c r="FRQ37" s="8"/>
      <c r="FRR37" s="8"/>
      <c r="FRS37" s="8"/>
      <c r="FRT37" s="8"/>
      <c r="FRU37" s="8"/>
      <c r="FRV37" s="8"/>
      <c r="FRW37" s="8"/>
      <c r="FRX37" s="8"/>
      <c r="FRY37" s="8"/>
      <c r="FRZ37" s="8"/>
      <c r="FSA37" s="8"/>
      <c r="FSB37" s="8"/>
      <c r="FSC37" s="8"/>
      <c r="FSD37" s="8"/>
      <c r="FSE37" s="8"/>
      <c r="FSF37" s="8"/>
      <c r="FSG37" s="8"/>
      <c r="FSI37" s="1"/>
      <c r="FSL37" s="3"/>
      <c r="FSN37" s="8"/>
      <c r="FSO37" s="8"/>
      <c r="FSP37" s="8"/>
      <c r="FSQ37" s="8"/>
      <c r="FSR37" s="8"/>
      <c r="FSS37" s="8"/>
      <c r="FST37" s="8"/>
      <c r="FSU37" s="8"/>
      <c r="FSV37" s="8"/>
      <c r="FSW37" s="8"/>
      <c r="FSX37" s="8"/>
      <c r="FSY37" s="8"/>
      <c r="FSZ37" s="8"/>
      <c r="FTA37" s="8"/>
      <c r="FTB37" s="8"/>
      <c r="FTC37" s="8"/>
      <c r="FTD37" s="8"/>
      <c r="FTE37" s="8"/>
      <c r="FTF37" s="8"/>
      <c r="FTG37" s="8"/>
      <c r="FTH37" s="8"/>
      <c r="FTJ37" s="1"/>
      <c r="FTM37" s="3"/>
      <c r="FTO37" s="8"/>
      <c r="FTP37" s="8"/>
      <c r="FTQ37" s="8"/>
      <c r="FTR37" s="8"/>
      <c r="FTS37" s="8"/>
      <c r="FTT37" s="8"/>
      <c r="FTU37" s="8"/>
      <c r="FTV37" s="8"/>
      <c r="FTW37" s="8"/>
      <c r="FTX37" s="8"/>
      <c r="FTY37" s="8"/>
      <c r="FTZ37" s="8"/>
      <c r="FUA37" s="8"/>
      <c r="FUB37" s="8"/>
      <c r="FUC37" s="8"/>
      <c r="FUD37" s="8"/>
      <c r="FUE37" s="8"/>
      <c r="FUF37" s="8"/>
      <c r="FUG37" s="8"/>
      <c r="FUH37" s="8"/>
      <c r="FUI37" s="8"/>
      <c r="FUK37" s="1"/>
      <c r="FUN37" s="3"/>
      <c r="FUP37" s="8"/>
      <c r="FUQ37" s="8"/>
      <c r="FUR37" s="8"/>
      <c r="FUS37" s="8"/>
      <c r="FUT37" s="8"/>
      <c r="FUU37" s="8"/>
      <c r="FUV37" s="8"/>
      <c r="FUW37" s="8"/>
      <c r="FUX37" s="8"/>
      <c r="FUY37" s="8"/>
      <c r="FUZ37" s="8"/>
      <c r="FVA37" s="8"/>
      <c r="FVB37" s="8"/>
      <c r="FVC37" s="8"/>
      <c r="FVD37" s="8"/>
      <c r="FVE37" s="8"/>
      <c r="FVF37" s="8"/>
      <c r="FVG37" s="8"/>
      <c r="FVH37" s="8"/>
      <c r="FVI37" s="8"/>
      <c r="FVJ37" s="8"/>
      <c r="FVL37" s="1"/>
      <c r="FVO37" s="3"/>
      <c r="FVQ37" s="8"/>
      <c r="FVR37" s="8"/>
      <c r="FVS37" s="8"/>
      <c r="FVT37" s="8"/>
      <c r="FVU37" s="8"/>
      <c r="FVV37" s="8"/>
      <c r="FVW37" s="8"/>
      <c r="FVX37" s="8"/>
      <c r="FVY37" s="8"/>
      <c r="FVZ37" s="8"/>
      <c r="FWA37" s="8"/>
      <c r="FWB37" s="8"/>
      <c r="FWC37" s="8"/>
      <c r="FWD37" s="8"/>
      <c r="FWE37" s="8"/>
      <c r="FWF37" s="8"/>
      <c r="FWG37" s="8"/>
      <c r="FWH37" s="8"/>
      <c r="FWI37" s="8"/>
      <c r="FWJ37" s="8"/>
      <c r="FWK37" s="8"/>
      <c r="FWM37" s="1"/>
      <c r="FWP37" s="3"/>
      <c r="FWR37" s="8"/>
      <c r="FWS37" s="8"/>
      <c r="FWT37" s="8"/>
      <c r="FWU37" s="8"/>
      <c r="FWV37" s="8"/>
      <c r="FWW37" s="8"/>
      <c r="FWX37" s="8"/>
      <c r="FWY37" s="8"/>
      <c r="FWZ37" s="8"/>
      <c r="FXA37" s="8"/>
      <c r="FXB37" s="8"/>
      <c r="FXC37" s="8"/>
      <c r="FXD37" s="8"/>
      <c r="FXE37" s="8"/>
      <c r="FXF37" s="8"/>
      <c r="FXG37" s="8"/>
      <c r="FXH37" s="8"/>
      <c r="FXI37" s="8"/>
      <c r="FXJ37" s="8"/>
      <c r="FXK37" s="8"/>
      <c r="FXL37" s="8"/>
      <c r="FXN37" s="1"/>
      <c r="FXQ37" s="3"/>
      <c r="FXS37" s="8"/>
      <c r="FXT37" s="8"/>
      <c r="FXU37" s="8"/>
      <c r="FXV37" s="8"/>
      <c r="FXW37" s="8"/>
      <c r="FXX37" s="8"/>
      <c r="FXY37" s="8"/>
      <c r="FXZ37" s="8"/>
      <c r="FYA37" s="8"/>
      <c r="FYB37" s="8"/>
      <c r="FYC37" s="8"/>
      <c r="FYD37" s="8"/>
      <c r="FYE37" s="8"/>
      <c r="FYF37" s="8"/>
      <c r="FYG37" s="8"/>
      <c r="FYH37" s="8"/>
      <c r="FYI37" s="8"/>
      <c r="FYJ37" s="8"/>
      <c r="FYK37" s="8"/>
      <c r="FYL37" s="8"/>
      <c r="FYM37" s="8"/>
      <c r="FYO37" s="1"/>
      <c r="FYR37" s="3"/>
      <c r="FYT37" s="8"/>
      <c r="FYU37" s="8"/>
      <c r="FYV37" s="8"/>
      <c r="FYW37" s="8"/>
      <c r="FYX37" s="8"/>
      <c r="FYY37" s="8"/>
      <c r="FYZ37" s="8"/>
      <c r="FZA37" s="8"/>
      <c r="FZB37" s="8"/>
      <c r="FZC37" s="8"/>
      <c r="FZD37" s="8"/>
      <c r="FZE37" s="8"/>
      <c r="FZF37" s="8"/>
      <c r="FZG37" s="8"/>
      <c r="FZH37" s="8"/>
      <c r="FZI37" s="8"/>
      <c r="FZJ37" s="8"/>
      <c r="FZK37" s="8"/>
      <c r="FZL37" s="8"/>
      <c r="FZM37" s="8"/>
      <c r="FZN37" s="8"/>
      <c r="FZP37" s="1"/>
      <c r="FZS37" s="3"/>
      <c r="FZU37" s="8"/>
      <c r="FZV37" s="8"/>
      <c r="FZW37" s="8"/>
      <c r="FZX37" s="8"/>
      <c r="FZY37" s="8"/>
      <c r="FZZ37" s="8"/>
      <c r="GAA37" s="8"/>
      <c r="GAB37" s="8"/>
      <c r="GAC37" s="8"/>
      <c r="GAD37" s="8"/>
      <c r="GAE37" s="8"/>
      <c r="GAF37" s="8"/>
      <c r="GAG37" s="8"/>
      <c r="GAH37" s="8"/>
      <c r="GAI37" s="8"/>
      <c r="GAJ37" s="8"/>
      <c r="GAK37" s="8"/>
      <c r="GAL37" s="8"/>
      <c r="GAM37" s="8"/>
      <c r="GAN37" s="8"/>
      <c r="GAO37" s="8"/>
      <c r="GAQ37" s="1"/>
      <c r="GAT37" s="3"/>
      <c r="GAV37" s="8"/>
      <c r="GAW37" s="8"/>
      <c r="GAX37" s="8"/>
      <c r="GAY37" s="8"/>
      <c r="GAZ37" s="8"/>
      <c r="GBA37" s="8"/>
      <c r="GBB37" s="8"/>
      <c r="GBC37" s="8"/>
      <c r="GBD37" s="8"/>
      <c r="GBE37" s="8"/>
      <c r="GBF37" s="8"/>
      <c r="GBG37" s="8"/>
      <c r="GBH37" s="8"/>
      <c r="GBI37" s="8"/>
      <c r="GBJ37" s="8"/>
      <c r="GBK37" s="8"/>
      <c r="GBL37" s="8"/>
      <c r="GBM37" s="8"/>
      <c r="GBN37" s="8"/>
      <c r="GBO37" s="8"/>
      <c r="GBP37" s="8"/>
      <c r="GBR37" s="1"/>
      <c r="GBU37" s="3"/>
      <c r="GBW37" s="8"/>
      <c r="GBX37" s="8"/>
      <c r="GBY37" s="8"/>
      <c r="GBZ37" s="8"/>
      <c r="GCA37" s="8"/>
      <c r="GCB37" s="8"/>
      <c r="GCC37" s="8"/>
      <c r="GCD37" s="8"/>
      <c r="GCE37" s="8"/>
      <c r="GCF37" s="8"/>
      <c r="GCG37" s="8"/>
      <c r="GCH37" s="8"/>
      <c r="GCI37" s="8"/>
      <c r="GCJ37" s="8"/>
      <c r="GCK37" s="8"/>
      <c r="GCL37" s="8"/>
      <c r="GCM37" s="8"/>
      <c r="GCN37" s="8"/>
      <c r="GCO37" s="8"/>
      <c r="GCP37" s="8"/>
      <c r="GCQ37" s="8"/>
      <c r="GCS37" s="1"/>
      <c r="GCV37" s="3"/>
      <c r="GCX37" s="8"/>
      <c r="GCY37" s="8"/>
      <c r="GCZ37" s="8"/>
      <c r="GDA37" s="8"/>
      <c r="GDB37" s="8"/>
      <c r="GDC37" s="8"/>
      <c r="GDD37" s="8"/>
      <c r="GDE37" s="8"/>
      <c r="GDF37" s="8"/>
      <c r="GDG37" s="8"/>
      <c r="GDH37" s="8"/>
      <c r="GDI37" s="8"/>
      <c r="GDJ37" s="8"/>
      <c r="GDK37" s="8"/>
      <c r="GDL37" s="8"/>
      <c r="GDM37" s="8"/>
      <c r="GDN37" s="8"/>
      <c r="GDO37" s="8"/>
      <c r="GDP37" s="8"/>
      <c r="GDQ37" s="8"/>
      <c r="GDR37" s="8"/>
      <c r="GDT37" s="1"/>
      <c r="GDW37" s="3"/>
      <c r="GDY37" s="8"/>
      <c r="GDZ37" s="8"/>
      <c r="GEA37" s="8"/>
      <c r="GEB37" s="8"/>
      <c r="GEC37" s="8"/>
      <c r="GED37" s="8"/>
      <c r="GEE37" s="8"/>
      <c r="GEF37" s="8"/>
      <c r="GEG37" s="8"/>
      <c r="GEH37" s="8"/>
      <c r="GEI37" s="8"/>
      <c r="GEJ37" s="8"/>
      <c r="GEK37" s="8"/>
      <c r="GEL37" s="8"/>
      <c r="GEM37" s="8"/>
      <c r="GEN37" s="8"/>
      <c r="GEO37" s="8"/>
      <c r="GEP37" s="8"/>
      <c r="GEQ37" s="8"/>
      <c r="GER37" s="8"/>
      <c r="GES37" s="8"/>
      <c r="GEU37" s="1"/>
      <c r="GEX37" s="3"/>
      <c r="GEZ37" s="8"/>
      <c r="GFA37" s="8"/>
      <c r="GFB37" s="8"/>
      <c r="GFC37" s="8"/>
      <c r="GFD37" s="8"/>
      <c r="GFE37" s="8"/>
      <c r="GFF37" s="8"/>
      <c r="GFG37" s="8"/>
      <c r="GFH37" s="8"/>
      <c r="GFI37" s="8"/>
      <c r="GFJ37" s="8"/>
      <c r="GFK37" s="8"/>
      <c r="GFL37" s="8"/>
      <c r="GFM37" s="8"/>
      <c r="GFN37" s="8"/>
      <c r="GFO37" s="8"/>
      <c r="GFP37" s="8"/>
      <c r="GFQ37" s="8"/>
      <c r="GFR37" s="8"/>
      <c r="GFS37" s="8"/>
      <c r="GFT37" s="8"/>
      <c r="GFV37" s="1"/>
      <c r="GFY37" s="3"/>
      <c r="GGA37" s="8"/>
      <c r="GGB37" s="8"/>
      <c r="GGC37" s="8"/>
      <c r="GGD37" s="8"/>
      <c r="GGE37" s="8"/>
      <c r="GGF37" s="8"/>
      <c r="GGG37" s="8"/>
      <c r="GGH37" s="8"/>
      <c r="GGI37" s="8"/>
      <c r="GGJ37" s="8"/>
      <c r="GGK37" s="8"/>
      <c r="GGL37" s="8"/>
      <c r="GGM37" s="8"/>
      <c r="GGN37" s="8"/>
      <c r="GGO37" s="8"/>
      <c r="GGP37" s="8"/>
      <c r="GGQ37" s="8"/>
      <c r="GGR37" s="8"/>
      <c r="GGS37" s="8"/>
      <c r="GGT37" s="8"/>
      <c r="GGU37" s="8"/>
      <c r="GGW37" s="1"/>
      <c r="GGZ37" s="3"/>
      <c r="GHB37" s="8"/>
      <c r="GHC37" s="8"/>
      <c r="GHD37" s="8"/>
      <c r="GHE37" s="8"/>
      <c r="GHF37" s="8"/>
      <c r="GHG37" s="8"/>
      <c r="GHH37" s="8"/>
      <c r="GHI37" s="8"/>
      <c r="GHJ37" s="8"/>
      <c r="GHK37" s="8"/>
      <c r="GHL37" s="8"/>
      <c r="GHM37" s="8"/>
      <c r="GHN37" s="8"/>
      <c r="GHO37" s="8"/>
      <c r="GHP37" s="8"/>
      <c r="GHQ37" s="8"/>
      <c r="GHR37" s="8"/>
      <c r="GHS37" s="8"/>
      <c r="GHT37" s="8"/>
      <c r="GHU37" s="8"/>
      <c r="GHV37" s="8"/>
      <c r="GHX37" s="1"/>
      <c r="GIA37" s="3"/>
      <c r="GIC37" s="8"/>
      <c r="GID37" s="8"/>
      <c r="GIE37" s="8"/>
      <c r="GIF37" s="8"/>
      <c r="GIG37" s="8"/>
      <c r="GIH37" s="8"/>
      <c r="GII37" s="8"/>
      <c r="GIJ37" s="8"/>
      <c r="GIK37" s="8"/>
      <c r="GIL37" s="8"/>
      <c r="GIM37" s="8"/>
      <c r="GIN37" s="8"/>
      <c r="GIO37" s="8"/>
      <c r="GIP37" s="8"/>
      <c r="GIQ37" s="8"/>
      <c r="GIR37" s="8"/>
      <c r="GIS37" s="8"/>
      <c r="GIT37" s="8"/>
      <c r="GIU37" s="8"/>
      <c r="GIV37" s="8"/>
      <c r="GIW37" s="8"/>
      <c r="GIY37" s="1"/>
      <c r="GJB37" s="3"/>
      <c r="GJD37" s="8"/>
      <c r="GJE37" s="8"/>
      <c r="GJF37" s="8"/>
      <c r="GJG37" s="8"/>
      <c r="GJH37" s="8"/>
      <c r="GJI37" s="8"/>
      <c r="GJJ37" s="8"/>
      <c r="GJK37" s="8"/>
      <c r="GJL37" s="8"/>
      <c r="GJM37" s="8"/>
      <c r="GJN37" s="8"/>
      <c r="GJO37" s="8"/>
      <c r="GJP37" s="8"/>
      <c r="GJQ37" s="8"/>
      <c r="GJR37" s="8"/>
      <c r="GJS37" s="8"/>
      <c r="GJT37" s="8"/>
      <c r="GJU37" s="8"/>
      <c r="GJV37" s="8"/>
      <c r="GJW37" s="8"/>
      <c r="GJX37" s="8"/>
      <c r="GJZ37" s="1"/>
      <c r="GKC37" s="3"/>
      <c r="GKE37" s="8"/>
      <c r="GKF37" s="8"/>
      <c r="GKG37" s="8"/>
      <c r="GKH37" s="8"/>
      <c r="GKI37" s="8"/>
      <c r="GKJ37" s="8"/>
      <c r="GKK37" s="8"/>
      <c r="GKL37" s="8"/>
      <c r="GKM37" s="8"/>
      <c r="GKN37" s="8"/>
      <c r="GKO37" s="8"/>
      <c r="GKP37" s="8"/>
      <c r="GKQ37" s="8"/>
      <c r="GKR37" s="8"/>
      <c r="GKS37" s="8"/>
      <c r="GKT37" s="8"/>
      <c r="GKU37" s="8"/>
      <c r="GKV37" s="8"/>
      <c r="GKW37" s="8"/>
      <c r="GKX37" s="8"/>
      <c r="GKY37" s="8"/>
      <c r="GLA37" s="1"/>
      <c r="GLD37" s="3"/>
      <c r="GLF37" s="8"/>
      <c r="GLG37" s="8"/>
      <c r="GLH37" s="8"/>
      <c r="GLI37" s="8"/>
      <c r="GLJ37" s="8"/>
      <c r="GLK37" s="8"/>
      <c r="GLL37" s="8"/>
      <c r="GLM37" s="8"/>
      <c r="GLN37" s="8"/>
      <c r="GLO37" s="8"/>
      <c r="GLP37" s="8"/>
      <c r="GLQ37" s="8"/>
      <c r="GLR37" s="8"/>
      <c r="GLS37" s="8"/>
      <c r="GLT37" s="8"/>
      <c r="GLU37" s="8"/>
      <c r="GLV37" s="8"/>
      <c r="GLW37" s="8"/>
      <c r="GLX37" s="8"/>
      <c r="GLY37" s="8"/>
      <c r="GLZ37" s="8"/>
      <c r="GMB37" s="1"/>
      <c r="GME37" s="3"/>
      <c r="GMG37" s="8"/>
      <c r="GMH37" s="8"/>
      <c r="GMI37" s="8"/>
      <c r="GMJ37" s="8"/>
      <c r="GMK37" s="8"/>
      <c r="GML37" s="8"/>
      <c r="GMM37" s="8"/>
      <c r="GMN37" s="8"/>
      <c r="GMO37" s="8"/>
      <c r="GMP37" s="8"/>
      <c r="GMQ37" s="8"/>
      <c r="GMR37" s="8"/>
      <c r="GMS37" s="8"/>
      <c r="GMT37" s="8"/>
      <c r="GMU37" s="8"/>
      <c r="GMV37" s="8"/>
      <c r="GMW37" s="8"/>
      <c r="GMX37" s="8"/>
      <c r="GMY37" s="8"/>
      <c r="GMZ37" s="8"/>
      <c r="GNA37" s="8"/>
      <c r="GNC37" s="1"/>
      <c r="GNF37" s="3"/>
      <c r="GNH37" s="8"/>
      <c r="GNI37" s="8"/>
      <c r="GNJ37" s="8"/>
      <c r="GNK37" s="8"/>
      <c r="GNL37" s="8"/>
      <c r="GNM37" s="8"/>
      <c r="GNN37" s="8"/>
      <c r="GNO37" s="8"/>
      <c r="GNP37" s="8"/>
      <c r="GNQ37" s="8"/>
      <c r="GNR37" s="8"/>
      <c r="GNS37" s="8"/>
      <c r="GNT37" s="8"/>
      <c r="GNU37" s="8"/>
      <c r="GNV37" s="8"/>
      <c r="GNW37" s="8"/>
      <c r="GNX37" s="8"/>
      <c r="GNY37" s="8"/>
      <c r="GNZ37" s="8"/>
      <c r="GOA37" s="8"/>
      <c r="GOB37" s="8"/>
      <c r="GOD37" s="1"/>
      <c r="GOG37" s="3"/>
      <c r="GOI37" s="8"/>
      <c r="GOJ37" s="8"/>
      <c r="GOK37" s="8"/>
      <c r="GOL37" s="8"/>
      <c r="GOM37" s="8"/>
      <c r="GON37" s="8"/>
      <c r="GOO37" s="8"/>
      <c r="GOP37" s="8"/>
      <c r="GOQ37" s="8"/>
      <c r="GOR37" s="8"/>
      <c r="GOS37" s="8"/>
      <c r="GOT37" s="8"/>
      <c r="GOU37" s="8"/>
      <c r="GOV37" s="8"/>
      <c r="GOW37" s="8"/>
      <c r="GOX37" s="8"/>
      <c r="GOY37" s="8"/>
      <c r="GOZ37" s="8"/>
      <c r="GPA37" s="8"/>
      <c r="GPB37" s="8"/>
      <c r="GPC37" s="8"/>
      <c r="GPE37" s="1"/>
      <c r="GPH37" s="3"/>
      <c r="GPJ37" s="8"/>
      <c r="GPK37" s="8"/>
      <c r="GPL37" s="8"/>
      <c r="GPM37" s="8"/>
      <c r="GPN37" s="8"/>
      <c r="GPO37" s="8"/>
      <c r="GPP37" s="8"/>
      <c r="GPQ37" s="8"/>
      <c r="GPR37" s="8"/>
      <c r="GPS37" s="8"/>
      <c r="GPT37" s="8"/>
      <c r="GPU37" s="8"/>
      <c r="GPV37" s="8"/>
      <c r="GPW37" s="8"/>
      <c r="GPX37" s="8"/>
      <c r="GPY37" s="8"/>
      <c r="GPZ37" s="8"/>
      <c r="GQA37" s="8"/>
      <c r="GQB37" s="8"/>
      <c r="GQC37" s="8"/>
      <c r="GQD37" s="8"/>
      <c r="GQF37" s="1"/>
      <c r="GQI37" s="3"/>
      <c r="GQK37" s="8"/>
      <c r="GQL37" s="8"/>
      <c r="GQM37" s="8"/>
      <c r="GQN37" s="8"/>
      <c r="GQO37" s="8"/>
      <c r="GQP37" s="8"/>
      <c r="GQQ37" s="8"/>
      <c r="GQR37" s="8"/>
      <c r="GQS37" s="8"/>
      <c r="GQT37" s="8"/>
      <c r="GQU37" s="8"/>
      <c r="GQV37" s="8"/>
      <c r="GQW37" s="8"/>
      <c r="GQX37" s="8"/>
      <c r="GQY37" s="8"/>
      <c r="GQZ37" s="8"/>
      <c r="GRA37" s="8"/>
      <c r="GRB37" s="8"/>
      <c r="GRC37" s="8"/>
      <c r="GRD37" s="8"/>
      <c r="GRE37" s="8"/>
      <c r="GRG37" s="1"/>
      <c r="GRJ37" s="3"/>
      <c r="GRL37" s="8"/>
      <c r="GRM37" s="8"/>
      <c r="GRN37" s="8"/>
      <c r="GRO37" s="8"/>
      <c r="GRP37" s="8"/>
      <c r="GRQ37" s="8"/>
      <c r="GRR37" s="8"/>
      <c r="GRS37" s="8"/>
      <c r="GRT37" s="8"/>
      <c r="GRU37" s="8"/>
      <c r="GRV37" s="8"/>
      <c r="GRW37" s="8"/>
      <c r="GRX37" s="8"/>
      <c r="GRY37" s="8"/>
      <c r="GRZ37" s="8"/>
      <c r="GSA37" s="8"/>
      <c r="GSB37" s="8"/>
      <c r="GSC37" s="8"/>
      <c r="GSD37" s="8"/>
      <c r="GSE37" s="8"/>
      <c r="GSF37" s="8"/>
      <c r="GSH37" s="1"/>
      <c r="GSK37" s="3"/>
      <c r="GSM37" s="8"/>
      <c r="GSN37" s="8"/>
      <c r="GSO37" s="8"/>
      <c r="GSP37" s="8"/>
      <c r="GSQ37" s="8"/>
      <c r="GSR37" s="8"/>
      <c r="GSS37" s="8"/>
      <c r="GST37" s="8"/>
      <c r="GSU37" s="8"/>
      <c r="GSV37" s="8"/>
      <c r="GSW37" s="8"/>
      <c r="GSX37" s="8"/>
      <c r="GSY37" s="8"/>
      <c r="GSZ37" s="8"/>
      <c r="GTA37" s="8"/>
      <c r="GTB37" s="8"/>
      <c r="GTC37" s="8"/>
      <c r="GTD37" s="8"/>
      <c r="GTE37" s="8"/>
      <c r="GTF37" s="8"/>
      <c r="GTG37" s="8"/>
      <c r="GTI37" s="1"/>
      <c r="GTL37" s="3"/>
      <c r="GTN37" s="8"/>
      <c r="GTO37" s="8"/>
      <c r="GTP37" s="8"/>
      <c r="GTQ37" s="8"/>
      <c r="GTR37" s="8"/>
      <c r="GTS37" s="8"/>
      <c r="GTT37" s="8"/>
      <c r="GTU37" s="8"/>
      <c r="GTV37" s="8"/>
      <c r="GTW37" s="8"/>
      <c r="GTX37" s="8"/>
      <c r="GTY37" s="8"/>
      <c r="GTZ37" s="8"/>
      <c r="GUA37" s="8"/>
      <c r="GUB37" s="8"/>
      <c r="GUC37" s="8"/>
      <c r="GUD37" s="8"/>
      <c r="GUE37" s="8"/>
      <c r="GUF37" s="8"/>
      <c r="GUG37" s="8"/>
      <c r="GUH37" s="8"/>
      <c r="GUJ37" s="1"/>
      <c r="GUM37" s="3"/>
      <c r="GUO37" s="8"/>
      <c r="GUP37" s="8"/>
      <c r="GUQ37" s="8"/>
      <c r="GUR37" s="8"/>
      <c r="GUS37" s="8"/>
      <c r="GUT37" s="8"/>
      <c r="GUU37" s="8"/>
      <c r="GUV37" s="8"/>
      <c r="GUW37" s="8"/>
      <c r="GUX37" s="8"/>
      <c r="GUY37" s="8"/>
      <c r="GUZ37" s="8"/>
      <c r="GVA37" s="8"/>
      <c r="GVB37" s="8"/>
      <c r="GVC37" s="8"/>
      <c r="GVD37" s="8"/>
      <c r="GVE37" s="8"/>
      <c r="GVF37" s="8"/>
      <c r="GVG37" s="8"/>
      <c r="GVH37" s="8"/>
      <c r="GVI37" s="8"/>
      <c r="GVK37" s="1"/>
      <c r="GVN37" s="3"/>
      <c r="GVP37" s="8"/>
      <c r="GVQ37" s="8"/>
      <c r="GVR37" s="8"/>
      <c r="GVS37" s="8"/>
      <c r="GVT37" s="8"/>
      <c r="GVU37" s="8"/>
      <c r="GVV37" s="8"/>
      <c r="GVW37" s="8"/>
      <c r="GVX37" s="8"/>
      <c r="GVY37" s="8"/>
      <c r="GVZ37" s="8"/>
      <c r="GWA37" s="8"/>
      <c r="GWB37" s="8"/>
      <c r="GWC37" s="8"/>
      <c r="GWD37" s="8"/>
      <c r="GWE37" s="8"/>
      <c r="GWF37" s="8"/>
      <c r="GWG37" s="8"/>
      <c r="GWH37" s="8"/>
      <c r="GWI37" s="8"/>
      <c r="GWJ37" s="8"/>
      <c r="GWL37" s="1"/>
      <c r="GWO37" s="3"/>
      <c r="GWQ37" s="8"/>
      <c r="GWR37" s="8"/>
      <c r="GWS37" s="8"/>
      <c r="GWT37" s="8"/>
      <c r="GWU37" s="8"/>
      <c r="GWV37" s="8"/>
      <c r="GWW37" s="8"/>
      <c r="GWX37" s="8"/>
      <c r="GWY37" s="8"/>
      <c r="GWZ37" s="8"/>
      <c r="GXA37" s="8"/>
      <c r="GXB37" s="8"/>
      <c r="GXC37" s="8"/>
      <c r="GXD37" s="8"/>
      <c r="GXE37" s="8"/>
      <c r="GXF37" s="8"/>
      <c r="GXG37" s="8"/>
      <c r="GXH37" s="8"/>
      <c r="GXI37" s="8"/>
      <c r="GXJ37" s="8"/>
      <c r="GXK37" s="8"/>
      <c r="GXM37" s="1"/>
      <c r="GXP37" s="3"/>
      <c r="GXR37" s="8"/>
      <c r="GXS37" s="8"/>
      <c r="GXT37" s="8"/>
      <c r="GXU37" s="8"/>
      <c r="GXV37" s="8"/>
      <c r="GXW37" s="8"/>
      <c r="GXX37" s="8"/>
      <c r="GXY37" s="8"/>
      <c r="GXZ37" s="8"/>
      <c r="GYA37" s="8"/>
      <c r="GYB37" s="8"/>
      <c r="GYC37" s="8"/>
      <c r="GYD37" s="8"/>
      <c r="GYE37" s="8"/>
      <c r="GYF37" s="8"/>
      <c r="GYG37" s="8"/>
      <c r="GYH37" s="8"/>
      <c r="GYI37" s="8"/>
      <c r="GYJ37" s="8"/>
      <c r="GYK37" s="8"/>
      <c r="GYL37" s="8"/>
      <c r="GYN37" s="1"/>
      <c r="GYQ37" s="3"/>
      <c r="GYS37" s="8"/>
      <c r="GYT37" s="8"/>
      <c r="GYU37" s="8"/>
      <c r="GYV37" s="8"/>
      <c r="GYW37" s="8"/>
      <c r="GYX37" s="8"/>
      <c r="GYY37" s="8"/>
      <c r="GYZ37" s="8"/>
      <c r="GZA37" s="8"/>
      <c r="GZB37" s="8"/>
      <c r="GZC37" s="8"/>
      <c r="GZD37" s="8"/>
      <c r="GZE37" s="8"/>
      <c r="GZF37" s="8"/>
      <c r="GZG37" s="8"/>
      <c r="GZH37" s="8"/>
      <c r="GZI37" s="8"/>
      <c r="GZJ37" s="8"/>
      <c r="GZK37" s="8"/>
      <c r="GZL37" s="8"/>
      <c r="GZM37" s="8"/>
      <c r="GZO37" s="1"/>
      <c r="GZR37" s="3"/>
      <c r="GZT37" s="8"/>
      <c r="GZU37" s="8"/>
      <c r="GZV37" s="8"/>
      <c r="GZW37" s="8"/>
      <c r="GZX37" s="8"/>
      <c r="GZY37" s="8"/>
      <c r="GZZ37" s="8"/>
      <c r="HAA37" s="8"/>
      <c r="HAB37" s="8"/>
      <c r="HAC37" s="8"/>
      <c r="HAD37" s="8"/>
      <c r="HAE37" s="8"/>
      <c r="HAF37" s="8"/>
      <c r="HAG37" s="8"/>
      <c r="HAH37" s="8"/>
      <c r="HAI37" s="8"/>
      <c r="HAJ37" s="8"/>
      <c r="HAK37" s="8"/>
      <c r="HAL37" s="8"/>
      <c r="HAM37" s="8"/>
      <c r="HAN37" s="8"/>
      <c r="HAP37" s="1"/>
      <c r="HAS37" s="3"/>
      <c r="HAU37" s="8"/>
      <c r="HAV37" s="8"/>
      <c r="HAW37" s="8"/>
      <c r="HAX37" s="8"/>
      <c r="HAY37" s="8"/>
      <c r="HAZ37" s="8"/>
      <c r="HBA37" s="8"/>
      <c r="HBB37" s="8"/>
      <c r="HBC37" s="8"/>
      <c r="HBD37" s="8"/>
      <c r="HBE37" s="8"/>
      <c r="HBF37" s="8"/>
      <c r="HBG37" s="8"/>
      <c r="HBH37" s="8"/>
      <c r="HBI37" s="8"/>
      <c r="HBJ37" s="8"/>
      <c r="HBK37" s="8"/>
      <c r="HBL37" s="8"/>
      <c r="HBM37" s="8"/>
      <c r="HBN37" s="8"/>
      <c r="HBO37" s="8"/>
      <c r="HBQ37" s="1"/>
      <c r="HBT37" s="3"/>
      <c r="HBV37" s="8"/>
      <c r="HBW37" s="8"/>
      <c r="HBX37" s="8"/>
      <c r="HBY37" s="8"/>
      <c r="HBZ37" s="8"/>
      <c r="HCA37" s="8"/>
      <c r="HCB37" s="8"/>
      <c r="HCC37" s="8"/>
      <c r="HCD37" s="8"/>
      <c r="HCE37" s="8"/>
      <c r="HCF37" s="8"/>
      <c r="HCG37" s="8"/>
      <c r="HCH37" s="8"/>
      <c r="HCI37" s="8"/>
      <c r="HCJ37" s="8"/>
      <c r="HCK37" s="8"/>
      <c r="HCL37" s="8"/>
      <c r="HCM37" s="8"/>
      <c r="HCN37" s="8"/>
      <c r="HCO37" s="8"/>
      <c r="HCP37" s="8"/>
      <c r="HCR37" s="1"/>
      <c r="HCU37" s="3"/>
      <c r="HCW37" s="8"/>
      <c r="HCX37" s="8"/>
      <c r="HCY37" s="8"/>
      <c r="HCZ37" s="8"/>
      <c r="HDA37" s="8"/>
      <c r="HDB37" s="8"/>
      <c r="HDC37" s="8"/>
      <c r="HDD37" s="8"/>
      <c r="HDE37" s="8"/>
      <c r="HDF37" s="8"/>
      <c r="HDG37" s="8"/>
      <c r="HDH37" s="8"/>
      <c r="HDI37" s="8"/>
      <c r="HDJ37" s="8"/>
      <c r="HDK37" s="8"/>
      <c r="HDL37" s="8"/>
      <c r="HDM37" s="8"/>
      <c r="HDN37" s="8"/>
      <c r="HDO37" s="8"/>
      <c r="HDP37" s="8"/>
      <c r="HDQ37" s="8"/>
      <c r="HDS37" s="1"/>
      <c r="HDV37" s="3"/>
      <c r="HDX37" s="8"/>
      <c r="HDY37" s="8"/>
      <c r="HDZ37" s="8"/>
      <c r="HEA37" s="8"/>
      <c r="HEB37" s="8"/>
      <c r="HEC37" s="8"/>
      <c r="HED37" s="8"/>
      <c r="HEE37" s="8"/>
      <c r="HEF37" s="8"/>
      <c r="HEG37" s="8"/>
      <c r="HEH37" s="8"/>
      <c r="HEI37" s="8"/>
      <c r="HEJ37" s="8"/>
      <c r="HEK37" s="8"/>
      <c r="HEL37" s="8"/>
      <c r="HEM37" s="8"/>
      <c r="HEN37" s="8"/>
      <c r="HEO37" s="8"/>
      <c r="HEP37" s="8"/>
      <c r="HEQ37" s="8"/>
      <c r="HER37" s="8"/>
      <c r="HET37" s="1"/>
      <c r="HEW37" s="3"/>
      <c r="HEY37" s="8"/>
      <c r="HEZ37" s="8"/>
      <c r="HFA37" s="8"/>
      <c r="HFB37" s="8"/>
      <c r="HFC37" s="8"/>
      <c r="HFD37" s="8"/>
      <c r="HFE37" s="8"/>
      <c r="HFF37" s="8"/>
      <c r="HFG37" s="8"/>
      <c r="HFH37" s="8"/>
      <c r="HFI37" s="8"/>
      <c r="HFJ37" s="8"/>
      <c r="HFK37" s="8"/>
      <c r="HFL37" s="8"/>
      <c r="HFM37" s="8"/>
      <c r="HFN37" s="8"/>
      <c r="HFO37" s="8"/>
      <c r="HFP37" s="8"/>
      <c r="HFQ37" s="8"/>
      <c r="HFR37" s="8"/>
      <c r="HFS37" s="8"/>
      <c r="HFU37" s="1"/>
      <c r="HFX37" s="3"/>
      <c r="HFZ37" s="8"/>
      <c r="HGA37" s="8"/>
      <c r="HGB37" s="8"/>
      <c r="HGC37" s="8"/>
      <c r="HGD37" s="8"/>
      <c r="HGE37" s="8"/>
      <c r="HGF37" s="8"/>
      <c r="HGG37" s="8"/>
      <c r="HGH37" s="8"/>
      <c r="HGI37" s="8"/>
      <c r="HGJ37" s="8"/>
      <c r="HGK37" s="8"/>
      <c r="HGL37" s="8"/>
      <c r="HGM37" s="8"/>
      <c r="HGN37" s="8"/>
      <c r="HGO37" s="8"/>
      <c r="HGP37" s="8"/>
      <c r="HGQ37" s="8"/>
      <c r="HGR37" s="8"/>
      <c r="HGS37" s="8"/>
      <c r="HGT37" s="8"/>
      <c r="HGV37" s="1"/>
      <c r="HGY37" s="3"/>
      <c r="HHA37" s="8"/>
      <c r="HHB37" s="8"/>
      <c r="HHC37" s="8"/>
      <c r="HHD37" s="8"/>
      <c r="HHE37" s="8"/>
      <c r="HHF37" s="8"/>
      <c r="HHG37" s="8"/>
      <c r="HHH37" s="8"/>
      <c r="HHI37" s="8"/>
      <c r="HHJ37" s="8"/>
      <c r="HHK37" s="8"/>
      <c r="HHL37" s="8"/>
      <c r="HHM37" s="8"/>
      <c r="HHN37" s="8"/>
      <c r="HHO37" s="8"/>
      <c r="HHP37" s="8"/>
      <c r="HHQ37" s="8"/>
      <c r="HHR37" s="8"/>
      <c r="HHS37" s="8"/>
      <c r="HHT37" s="8"/>
      <c r="HHU37" s="8"/>
      <c r="HHW37" s="1"/>
      <c r="HHZ37" s="3"/>
      <c r="HIB37" s="8"/>
      <c r="HIC37" s="8"/>
      <c r="HID37" s="8"/>
      <c r="HIE37" s="8"/>
      <c r="HIF37" s="8"/>
      <c r="HIG37" s="8"/>
      <c r="HIH37" s="8"/>
      <c r="HII37" s="8"/>
      <c r="HIJ37" s="8"/>
      <c r="HIK37" s="8"/>
      <c r="HIL37" s="8"/>
      <c r="HIM37" s="8"/>
      <c r="HIN37" s="8"/>
      <c r="HIO37" s="8"/>
      <c r="HIP37" s="8"/>
      <c r="HIQ37" s="8"/>
      <c r="HIR37" s="8"/>
      <c r="HIS37" s="8"/>
      <c r="HIT37" s="8"/>
      <c r="HIU37" s="8"/>
      <c r="HIV37" s="8"/>
      <c r="HIX37" s="1"/>
      <c r="HJA37" s="3"/>
      <c r="HJC37" s="8"/>
      <c r="HJD37" s="8"/>
      <c r="HJE37" s="8"/>
      <c r="HJF37" s="8"/>
      <c r="HJG37" s="8"/>
      <c r="HJH37" s="8"/>
      <c r="HJI37" s="8"/>
      <c r="HJJ37" s="8"/>
      <c r="HJK37" s="8"/>
      <c r="HJL37" s="8"/>
      <c r="HJM37" s="8"/>
      <c r="HJN37" s="8"/>
      <c r="HJO37" s="8"/>
      <c r="HJP37" s="8"/>
      <c r="HJQ37" s="8"/>
      <c r="HJR37" s="8"/>
      <c r="HJS37" s="8"/>
      <c r="HJT37" s="8"/>
      <c r="HJU37" s="8"/>
      <c r="HJV37" s="8"/>
      <c r="HJW37" s="8"/>
      <c r="HJY37" s="1"/>
      <c r="HKB37" s="3"/>
      <c r="HKD37" s="8"/>
      <c r="HKE37" s="8"/>
      <c r="HKF37" s="8"/>
      <c r="HKG37" s="8"/>
      <c r="HKH37" s="8"/>
      <c r="HKI37" s="8"/>
      <c r="HKJ37" s="8"/>
      <c r="HKK37" s="8"/>
      <c r="HKL37" s="8"/>
      <c r="HKM37" s="8"/>
      <c r="HKN37" s="8"/>
      <c r="HKO37" s="8"/>
      <c r="HKP37" s="8"/>
      <c r="HKQ37" s="8"/>
      <c r="HKR37" s="8"/>
      <c r="HKS37" s="8"/>
      <c r="HKT37" s="8"/>
      <c r="HKU37" s="8"/>
      <c r="HKV37" s="8"/>
      <c r="HKW37" s="8"/>
      <c r="HKX37" s="8"/>
      <c r="HKZ37" s="1"/>
      <c r="HLC37" s="3"/>
      <c r="HLE37" s="8"/>
      <c r="HLF37" s="8"/>
      <c r="HLG37" s="8"/>
      <c r="HLH37" s="8"/>
      <c r="HLI37" s="8"/>
      <c r="HLJ37" s="8"/>
      <c r="HLK37" s="8"/>
      <c r="HLL37" s="8"/>
      <c r="HLM37" s="8"/>
      <c r="HLN37" s="8"/>
      <c r="HLO37" s="8"/>
      <c r="HLP37" s="8"/>
      <c r="HLQ37" s="8"/>
      <c r="HLR37" s="8"/>
      <c r="HLS37" s="8"/>
      <c r="HLT37" s="8"/>
      <c r="HLU37" s="8"/>
      <c r="HLV37" s="8"/>
      <c r="HLW37" s="8"/>
      <c r="HLX37" s="8"/>
      <c r="HLY37" s="8"/>
      <c r="HMA37" s="1"/>
      <c r="HMD37" s="3"/>
      <c r="HMF37" s="8"/>
      <c r="HMG37" s="8"/>
      <c r="HMH37" s="8"/>
      <c r="HMI37" s="8"/>
      <c r="HMJ37" s="8"/>
      <c r="HMK37" s="8"/>
      <c r="HML37" s="8"/>
      <c r="HMM37" s="8"/>
      <c r="HMN37" s="8"/>
      <c r="HMO37" s="8"/>
      <c r="HMP37" s="8"/>
      <c r="HMQ37" s="8"/>
      <c r="HMR37" s="8"/>
      <c r="HMS37" s="8"/>
      <c r="HMT37" s="8"/>
      <c r="HMU37" s="8"/>
      <c r="HMV37" s="8"/>
      <c r="HMW37" s="8"/>
      <c r="HMX37" s="8"/>
      <c r="HMY37" s="8"/>
      <c r="HMZ37" s="8"/>
      <c r="HNB37" s="1"/>
      <c r="HNE37" s="3"/>
      <c r="HNG37" s="8"/>
      <c r="HNH37" s="8"/>
      <c r="HNI37" s="8"/>
      <c r="HNJ37" s="8"/>
      <c r="HNK37" s="8"/>
      <c r="HNL37" s="8"/>
      <c r="HNM37" s="8"/>
      <c r="HNN37" s="8"/>
      <c r="HNO37" s="8"/>
      <c r="HNP37" s="8"/>
      <c r="HNQ37" s="8"/>
      <c r="HNR37" s="8"/>
      <c r="HNS37" s="8"/>
      <c r="HNT37" s="8"/>
      <c r="HNU37" s="8"/>
      <c r="HNV37" s="8"/>
      <c r="HNW37" s="8"/>
      <c r="HNX37" s="8"/>
      <c r="HNY37" s="8"/>
      <c r="HNZ37" s="8"/>
      <c r="HOA37" s="8"/>
      <c r="HOC37" s="1"/>
      <c r="HOF37" s="3"/>
      <c r="HOH37" s="8"/>
      <c r="HOI37" s="8"/>
      <c r="HOJ37" s="8"/>
      <c r="HOK37" s="8"/>
      <c r="HOL37" s="8"/>
      <c r="HOM37" s="8"/>
      <c r="HON37" s="8"/>
      <c r="HOO37" s="8"/>
      <c r="HOP37" s="8"/>
      <c r="HOQ37" s="8"/>
      <c r="HOR37" s="8"/>
      <c r="HOS37" s="8"/>
      <c r="HOT37" s="8"/>
      <c r="HOU37" s="8"/>
      <c r="HOV37" s="8"/>
      <c r="HOW37" s="8"/>
      <c r="HOX37" s="8"/>
      <c r="HOY37" s="8"/>
      <c r="HOZ37" s="8"/>
      <c r="HPA37" s="8"/>
      <c r="HPB37" s="8"/>
      <c r="HPD37" s="1"/>
      <c r="HPG37" s="3"/>
      <c r="HPI37" s="8"/>
      <c r="HPJ37" s="8"/>
      <c r="HPK37" s="8"/>
      <c r="HPL37" s="8"/>
      <c r="HPM37" s="8"/>
      <c r="HPN37" s="8"/>
      <c r="HPO37" s="8"/>
      <c r="HPP37" s="8"/>
      <c r="HPQ37" s="8"/>
      <c r="HPR37" s="8"/>
      <c r="HPS37" s="8"/>
      <c r="HPT37" s="8"/>
      <c r="HPU37" s="8"/>
      <c r="HPV37" s="8"/>
      <c r="HPW37" s="8"/>
      <c r="HPX37" s="8"/>
      <c r="HPY37" s="8"/>
      <c r="HPZ37" s="8"/>
      <c r="HQA37" s="8"/>
      <c r="HQB37" s="8"/>
      <c r="HQC37" s="8"/>
      <c r="HQE37" s="1"/>
      <c r="HQH37" s="3"/>
      <c r="HQJ37" s="8"/>
      <c r="HQK37" s="8"/>
      <c r="HQL37" s="8"/>
      <c r="HQM37" s="8"/>
      <c r="HQN37" s="8"/>
      <c r="HQO37" s="8"/>
      <c r="HQP37" s="8"/>
      <c r="HQQ37" s="8"/>
      <c r="HQR37" s="8"/>
      <c r="HQS37" s="8"/>
      <c r="HQT37" s="8"/>
      <c r="HQU37" s="8"/>
      <c r="HQV37" s="8"/>
      <c r="HQW37" s="8"/>
      <c r="HQX37" s="8"/>
      <c r="HQY37" s="8"/>
      <c r="HQZ37" s="8"/>
      <c r="HRA37" s="8"/>
      <c r="HRB37" s="8"/>
      <c r="HRC37" s="8"/>
      <c r="HRD37" s="8"/>
      <c r="HRF37" s="1"/>
      <c r="HRI37" s="3"/>
      <c r="HRK37" s="8"/>
      <c r="HRL37" s="8"/>
      <c r="HRM37" s="8"/>
      <c r="HRN37" s="8"/>
      <c r="HRO37" s="8"/>
      <c r="HRP37" s="8"/>
      <c r="HRQ37" s="8"/>
      <c r="HRR37" s="8"/>
      <c r="HRS37" s="8"/>
      <c r="HRT37" s="8"/>
      <c r="HRU37" s="8"/>
      <c r="HRV37" s="8"/>
      <c r="HRW37" s="8"/>
      <c r="HRX37" s="8"/>
      <c r="HRY37" s="8"/>
      <c r="HRZ37" s="8"/>
      <c r="HSA37" s="8"/>
      <c r="HSB37" s="8"/>
      <c r="HSC37" s="8"/>
      <c r="HSD37" s="8"/>
      <c r="HSE37" s="8"/>
      <c r="HSG37" s="1"/>
      <c r="HSJ37" s="3"/>
      <c r="HSL37" s="8"/>
      <c r="HSM37" s="8"/>
      <c r="HSN37" s="8"/>
      <c r="HSO37" s="8"/>
      <c r="HSP37" s="8"/>
      <c r="HSQ37" s="8"/>
      <c r="HSR37" s="8"/>
      <c r="HSS37" s="8"/>
      <c r="HST37" s="8"/>
      <c r="HSU37" s="8"/>
      <c r="HSV37" s="8"/>
      <c r="HSW37" s="8"/>
      <c r="HSX37" s="8"/>
      <c r="HSY37" s="8"/>
      <c r="HSZ37" s="8"/>
      <c r="HTA37" s="8"/>
      <c r="HTB37" s="8"/>
      <c r="HTC37" s="8"/>
      <c r="HTD37" s="8"/>
      <c r="HTE37" s="8"/>
      <c r="HTF37" s="8"/>
      <c r="HTH37" s="1"/>
      <c r="HTK37" s="3"/>
      <c r="HTM37" s="8"/>
      <c r="HTN37" s="8"/>
      <c r="HTO37" s="8"/>
      <c r="HTP37" s="8"/>
      <c r="HTQ37" s="8"/>
      <c r="HTR37" s="8"/>
      <c r="HTS37" s="8"/>
      <c r="HTT37" s="8"/>
      <c r="HTU37" s="8"/>
      <c r="HTV37" s="8"/>
      <c r="HTW37" s="8"/>
      <c r="HTX37" s="8"/>
      <c r="HTY37" s="8"/>
      <c r="HTZ37" s="8"/>
      <c r="HUA37" s="8"/>
      <c r="HUB37" s="8"/>
      <c r="HUC37" s="8"/>
      <c r="HUD37" s="8"/>
      <c r="HUE37" s="8"/>
      <c r="HUF37" s="8"/>
      <c r="HUG37" s="8"/>
      <c r="HUI37" s="1"/>
      <c r="HUL37" s="3"/>
      <c r="HUN37" s="8"/>
      <c r="HUO37" s="8"/>
      <c r="HUP37" s="8"/>
      <c r="HUQ37" s="8"/>
      <c r="HUR37" s="8"/>
      <c r="HUS37" s="8"/>
      <c r="HUT37" s="8"/>
      <c r="HUU37" s="8"/>
      <c r="HUV37" s="8"/>
      <c r="HUW37" s="8"/>
      <c r="HUX37" s="8"/>
      <c r="HUY37" s="8"/>
      <c r="HUZ37" s="8"/>
      <c r="HVA37" s="8"/>
      <c r="HVB37" s="8"/>
      <c r="HVC37" s="8"/>
      <c r="HVD37" s="8"/>
      <c r="HVE37" s="8"/>
      <c r="HVF37" s="8"/>
      <c r="HVG37" s="8"/>
      <c r="HVH37" s="8"/>
      <c r="HVJ37" s="1"/>
      <c r="HVM37" s="3"/>
      <c r="HVO37" s="8"/>
      <c r="HVP37" s="8"/>
      <c r="HVQ37" s="8"/>
      <c r="HVR37" s="8"/>
      <c r="HVS37" s="8"/>
      <c r="HVT37" s="8"/>
      <c r="HVU37" s="8"/>
      <c r="HVV37" s="8"/>
      <c r="HVW37" s="8"/>
      <c r="HVX37" s="8"/>
      <c r="HVY37" s="8"/>
      <c r="HVZ37" s="8"/>
      <c r="HWA37" s="8"/>
      <c r="HWB37" s="8"/>
      <c r="HWC37" s="8"/>
      <c r="HWD37" s="8"/>
      <c r="HWE37" s="8"/>
      <c r="HWF37" s="8"/>
      <c r="HWG37" s="8"/>
      <c r="HWH37" s="8"/>
      <c r="HWI37" s="8"/>
      <c r="HWK37" s="1"/>
      <c r="HWN37" s="3"/>
      <c r="HWP37" s="8"/>
      <c r="HWQ37" s="8"/>
      <c r="HWR37" s="8"/>
      <c r="HWS37" s="8"/>
      <c r="HWT37" s="8"/>
      <c r="HWU37" s="8"/>
      <c r="HWV37" s="8"/>
      <c r="HWW37" s="8"/>
      <c r="HWX37" s="8"/>
      <c r="HWY37" s="8"/>
      <c r="HWZ37" s="8"/>
      <c r="HXA37" s="8"/>
      <c r="HXB37" s="8"/>
      <c r="HXC37" s="8"/>
      <c r="HXD37" s="8"/>
      <c r="HXE37" s="8"/>
      <c r="HXF37" s="8"/>
      <c r="HXG37" s="8"/>
      <c r="HXH37" s="8"/>
      <c r="HXI37" s="8"/>
      <c r="HXJ37" s="8"/>
      <c r="HXL37" s="1"/>
      <c r="HXO37" s="3"/>
      <c r="HXQ37" s="8"/>
      <c r="HXR37" s="8"/>
      <c r="HXS37" s="8"/>
      <c r="HXT37" s="8"/>
      <c r="HXU37" s="8"/>
      <c r="HXV37" s="8"/>
      <c r="HXW37" s="8"/>
      <c r="HXX37" s="8"/>
      <c r="HXY37" s="8"/>
      <c r="HXZ37" s="8"/>
      <c r="HYA37" s="8"/>
      <c r="HYB37" s="8"/>
      <c r="HYC37" s="8"/>
      <c r="HYD37" s="8"/>
      <c r="HYE37" s="8"/>
      <c r="HYF37" s="8"/>
      <c r="HYG37" s="8"/>
      <c r="HYH37" s="8"/>
      <c r="HYI37" s="8"/>
      <c r="HYJ37" s="8"/>
      <c r="HYK37" s="8"/>
      <c r="HYM37" s="1"/>
      <c r="HYP37" s="3"/>
      <c r="HYR37" s="8"/>
      <c r="HYS37" s="8"/>
      <c r="HYT37" s="8"/>
      <c r="HYU37" s="8"/>
      <c r="HYV37" s="8"/>
      <c r="HYW37" s="8"/>
      <c r="HYX37" s="8"/>
      <c r="HYY37" s="8"/>
      <c r="HYZ37" s="8"/>
      <c r="HZA37" s="8"/>
      <c r="HZB37" s="8"/>
      <c r="HZC37" s="8"/>
      <c r="HZD37" s="8"/>
      <c r="HZE37" s="8"/>
      <c r="HZF37" s="8"/>
      <c r="HZG37" s="8"/>
      <c r="HZH37" s="8"/>
      <c r="HZI37" s="8"/>
      <c r="HZJ37" s="8"/>
      <c r="HZK37" s="8"/>
      <c r="HZL37" s="8"/>
      <c r="HZN37" s="1"/>
      <c r="HZQ37" s="3"/>
      <c r="HZS37" s="8"/>
      <c r="HZT37" s="8"/>
      <c r="HZU37" s="8"/>
      <c r="HZV37" s="8"/>
      <c r="HZW37" s="8"/>
      <c r="HZX37" s="8"/>
      <c r="HZY37" s="8"/>
      <c r="HZZ37" s="8"/>
      <c r="IAA37" s="8"/>
      <c r="IAB37" s="8"/>
      <c r="IAC37" s="8"/>
      <c r="IAD37" s="8"/>
      <c r="IAE37" s="8"/>
      <c r="IAF37" s="8"/>
      <c r="IAG37" s="8"/>
      <c r="IAH37" s="8"/>
      <c r="IAI37" s="8"/>
      <c r="IAJ37" s="8"/>
      <c r="IAK37" s="8"/>
      <c r="IAL37" s="8"/>
      <c r="IAM37" s="8"/>
      <c r="IAO37" s="1"/>
      <c r="IAR37" s="3"/>
      <c r="IAT37" s="8"/>
      <c r="IAU37" s="8"/>
      <c r="IAV37" s="8"/>
      <c r="IAW37" s="8"/>
      <c r="IAX37" s="8"/>
      <c r="IAY37" s="8"/>
      <c r="IAZ37" s="8"/>
      <c r="IBA37" s="8"/>
      <c r="IBB37" s="8"/>
      <c r="IBC37" s="8"/>
      <c r="IBD37" s="8"/>
      <c r="IBE37" s="8"/>
      <c r="IBF37" s="8"/>
      <c r="IBG37" s="8"/>
      <c r="IBH37" s="8"/>
      <c r="IBI37" s="8"/>
      <c r="IBJ37" s="8"/>
      <c r="IBK37" s="8"/>
      <c r="IBL37" s="8"/>
      <c r="IBM37" s="8"/>
      <c r="IBN37" s="8"/>
      <c r="IBP37" s="1"/>
      <c r="IBS37" s="3"/>
      <c r="IBU37" s="8"/>
      <c r="IBV37" s="8"/>
      <c r="IBW37" s="8"/>
      <c r="IBX37" s="8"/>
      <c r="IBY37" s="8"/>
      <c r="IBZ37" s="8"/>
      <c r="ICA37" s="8"/>
      <c r="ICB37" s="8"/>
      <c r="ICC37" s="8"/>
      <c r="ICD37" s="8"/>
      <c r="ICE37" s="8"/>
      <c r="ICF37" s="8"/>
      <c r="ICG37" s="8"/>
      <c r="ICH37" s="8"/>
      <c r="ICI37" s="8"/>
      <c r="ICJ37" s="8"/>
      <c r="ICK37" s="8"/>
      <c r="ICL37" s="8"/>
      <c r="ICM37" s="8"/>
      <c r="ICN37" s="8"/>
      <c r="ICO37" s="8"/>
      <c r="ICQ37" s="1"/>
      <c r="ICT37" s="3"/>
      <c r="ICV37" s="8"/>
      <c r="ICW37" s="8"/>
      <c r="ICX37" s="8"/>
      <c r="ICY37" s="8"/>
      <c r="ICZ37" s="8"/>
      <c r="IDA37" s="8"/>
      <c r="IDB37" s="8"/>
      <c r="IDC37" s="8"/>
      <c r="IDD37" s="8"/>
      <c r="IDE37" s="8"/>
      <c r="IDF37" s="8"/>
      <c r="IDG37" s="8"/>
      <c r="IDH37" s="8"/>
      <c r="IDI37" s="8"/>
      <c r="IDJ37" s="8"/>
      <c r="IDK37" s="8"/>
      <c r="IDL37" s="8"/>
      <c r="IDM37" s="8"/>
      <c r="IDN37" s="8"/>
      <c r="IDO37" s="8"/>
      <c r="IDP37" s="8"/>
      <c r="IDR37" s="1"/>
      <c r="IDU37" s="3"/>
      <c r="IDW37" s="8"/>
      <c r="IDX37" s="8"/>
      <c r="IDY37" s="8"/>
      <c r="IDZ37" s="8"/>
      <c r="IEA37" s="8"/>
      <c r="IEB37" s="8"/>
      <c r="IEC37" s="8"/>
      <c r="IED37" s="8"/>
      <c r="IEE37" s="8"/>
      <c r="IEF37" s="8"/>
      <c r="IEG37" s="8"/>
      <c r="IEH37" s="8"/>
      <c r="IEI37" s="8"/>
      <c r="IEJ37" s="8"/>
      <c r="IEK37" s="8"/>
      <c r="IEL37" s="8"/>
      <c r="IEM37" s="8"/>
      <c r="IEN37" s="8"/>
      <c r="IEO37" s="8"/>
      <c r="IEP37" s="8"/>
      <c r="IEQ37" s="8"/>
      <c r="IES37" s="1"/>
      <c r="IEV37" s="3"/>
      <c r="IEX37" s="8"/>
      <c r="IEY37" s="8"/>
      <c r="IEZ37" s="8"/>
      <c r="IFA37" s="8"/>
      <c r="IFB37" s="8"/>
      <c r="IFC37" s="8"/>
      <c r="IFD37" s="8"/>
      <c r="IFE37" s="8"/>
      <c r="IFF37" s="8"/>
      <c r="IFG37" s="8"/>
      <c r="IFH37" s="8"/>
      <c r="IFI37" s="8"/>
      <c r="IFJ37" s="8"/>
      <c r="IFK37" s="8"/>
      <c r="IFL37" s="8"/>
      <c r="IFM37" s="8"/>
      <c r="IFN37" s="8"/>
      <c r="IFO37" s="8"/>
      <c r="IFP37" s="8"/>
      <c r="IFQ37" s="8"/>
      <c r="IFR37" s="8"/>
      <c r="IFT37" s="1"/>
      <c r="IFW37" s="3"/>
      <c r="IFY37" s="8"/>
      <c r="IFZ37" s="8"/>
      <c r="IGA37" s="8"/>
      <c r="IGB37" s="8"/>
      <c r="IGC37" s="8"/>
      <c r="IGD37" s="8"/>
      <c r="IGE37" s="8"/>
      <c r="IGF37" s="8"/>
      <c r="IGG37" s="8"/>
      <c r="IGH37" s="8"/>
      <c r="IGI37" s="8"/>
      <c r="IGJ37" s="8"/>
      <c r="IGK37" s="8"/>
      <c r="IGL37" s="8"/>
      <c r="IGM37" s="8"/>
      <c r="IGN37" s="8"/>
      <c r="IGO37" s="8"/>
      <c r="IGP37" s="8"/>
      <c r="IGQ37" s="8"/>
      <c r="IGR37" s="8"/>
      <c r="IGS37" s="8"/>
      <c r="IGU37" s="1"/>
      <c r="IGX37" s="3"/>
      <c r="IGZ37" s="8"/>
      <c r="IHA37" s="8"/>
      <c r="IHB37" s="8"/>
      <c r="IHC37" s="8"/>
      <c r="IHD37" s="8"/>
      <c r="IHE37" s="8"/>
      <c r="IHF37" s="8"/>
      <c r="IHG37" s="8"/>
      <c r="IHH37" s="8"/>
      <c r="IHI37" s="8"/>
      <c r="IHJ37" s="8"/>
      <c r="IHK37" s="8"/>
      <c r="IHL37" s="8"/>
      <c r="IHM37" s="8"/>
      <c r="IHN37" s="8"/>
      <c r="IHO37" s="8"/>
      <c r="IHP37" s="8"/>
      <c r="IHQ37" s="8"/>
      <c r="IHR37" s="8"/>
      <c r="IHS37" s="8"/>
      <c r="IHT37" s="8"/>
      <c r="IHV37" s="1"/>
      <c r="IHY37" s="3"/>
      <c r="IIA37" s="8"/>
      <c r="IIB37" s="8"/>
      <c r="IIC37" s="8"/>
      <c r="IID37" s="8"/>
      <c r="IIE37" s="8"/>
      <c r="IIF37" s="8"/>
      <c r="IIG37" s="8"/>
      <c r="IIH37" s="8"/>
      <c r="III37" s="8"/>
      <c r="IIJ37" s="8"/>
      <c r="IIK37" s="8"/>
      <c r="IIL37" s="8"/>
      <c r="IIM37" s="8"/>
      <c r="IIN37" s="8"/>
      <c r="IIO37" s="8"/>
      <c r="IIP37" s="8"/>
      <c r="IIQ37" s="8"/>
      <c r="IIR37" s="8"/>
      <c r="IIS37" s="8"/>
      <c r="IIT37" s="8"/>
      <c r="IIU37" s="8"/>
      <c r="IIW37" s="1"/>
      <c r="IIZ37" s="3"/>
      <c r="IJB37" s="8"/>
      <c r="IJC37" s="8"/>
      <c r="IJD37" s="8"/>
      <c r="IJE37" s="8"/>
      <c r="IJF37" s="8"/>
      <c r="IJG37" s="8"/>
      <c r="IJH37" s="8"/>
      <c r="IJI37" s="8"/>
      <c r="IJJ37" s="8"/>
      <c r="IJK37" s="8"/>
      <c r="IJL37" s="8"/>
      <c r="IJM37" s="8"/>
      <c r="IJN37" s="8"/>
      <c r="IJO37" s="8"/>
      <c r="IJP37" s="8"/>
      <c r="IJQ37" s="8"/>
      <c r="IJR37" s="8"/>
      <c r="IJS37" s="8"/>
      <c r="IJT37" s="8"/>
      <c r="IJU37" s="8"/>
      <c r="IJV37" s="8"/>
      <c r="IJX37" s="1"/>
      <c r="IKA37" s="3"/>
      <c r="IKC37" s="8"/>
      <c r="IKD37" s="8"/>
      <c r="IKE37" s="8"/>
      <c r="IKF37" s="8"/>
      <c r="IKG37" s="8"/>
      <c r="IKH37" s="8"/>
      <c r="IKI37" s="8"/>
      <c r="IKJ37" s="8"/>
      <c r="IKK37" s="8"/>
      <c r="IKL37" s="8"/>
      <c r="IKM37" s="8"/>
      <c r="IKN37" s="8"/>
      <c r="IKO37" s="8"/>
      <c r="IKP37" s="8"/>
      <c r="IKQ37" s="8"/>
      <c r="IKR37" s="8"/>
      <c r="IKS37" s="8"/>
      <c r="IKT37" s="8"/>
      <c r="IKU37" s="8"/>
      <c r="IKV37" s="8"/>
      <c r="IKW37" s="8"/>
      <c r="IKY37" s="1"/>
      <c r="ILB37" s="3"/>
      <c r="ILD37" s="8"/>
      <c r="ILE37" s="8"/>
      <c r="ILF37" s="8"/>
      <c r="ILG37" s="8"/>
      <c r="ILH37" s="8"/>
      <c r="ILI37" s="8"/>
      <c r="ILJ37" s="8"/>
      <c r="ILK37" s="8"/>
      <c r="ILL37" s="8"/>
      <c r="ILM37" s="8"/>
      <c r="ILN37" s="8"/>
      <c r="ILO37" s="8"/>
      <c r="ILP37" s="8"/>
      <c r="ILQ37" s="8"/>
      <c r="ILR37" s="8"/>
      <c r="ILS37" s="8"/>
      <c r="ILT37" s="8"/>
      <c r="ILU37" s="8"/>
      <c r="ILV37" s="8"/>
      <c r="ILW37" s="8"/>
      <c r="ILX37" s="8"/>
      <c r="ILZ37" s="1"/>
      <c r="IMC37" s="3"/>
      <c r="IME37" s="8"/>
      <c r="IMF37" s="8"/>
      <c r="IMG37" s="8"/>
      <c r="IMH37" s="8"/>
      <c r="IMI37" s="8"/>
      <c r="IMJ37" s="8"/>
      <c r="IMK37" s="8"/>
      <c r="IML37" s="8"/>
      <c r="IMM37" s="8"/>
      <c r="IMN37" s="8"/>
      <c r="IMO37" s="8"/>
      <c r="IMP37" s="8"/>
      <c r="IMQ37" s="8"/>
      <c r="IMR37" s="8"/>
      <c r="IMS37" s="8"/>
      <c r="IMT37" s="8"/>
      <c r="IMU37" s="8"/>
      <c r="IMV37" s="8"/>
      <c r="IMW37" s="8"/>
      <c r="IMX37" s="8"/>
      <c r="IMY37" s="8"/>
      <c r="INA37" s="1"/>
      <c r="IND37" s="3"/>
      <c r="INF37" s="8"/>
      <c r="ING37" s="8"/>
      <c r="INH37" s="8"/>
      <c r="INI37" s="8"/>
      <c r="INJ37" s="8"/>
      <c r="INK37" s="8"/>
      <c r="INL37" s="8"/>
      <c r="INM37" s="8"/>
      <c r="INN37" s="8"/>
      <c r="INO37" s="8"/>
      <c r="INP37" s="8"/>
      <c r="INQ37" s="8"/>
      <c r="INR37" s="8"/>
      <c r="INS37" s="8"/>
      <c r="INT37" s="8"/>
      <c r="INU37" s="8"/>
      <c r="INV37" s="8"/>
      <c r="INW37" s="8"/>
      <c r="INX37" s="8"/>
      <c r="INY37" s="8"/>
      <c r="INZ37" s="8"/>
      <c r="IOB37" s="1"/>
      <c r="IOE37" s="3"/>
      <c r="IOG37" s="8"/>
      <c r="IOH37" s="8"/>
      <c r="IOI37" s="8"/>
      <c r="IOJ37" s="8"/>
      <c r="IOK37" s="8"/>
      <c r="IOL37" s="8"/>
      <c r="IOM37" s="8"/>
      <c r="ION37" s="8"/>
      <c r="IOO37" s="8"/>
      <c r="IOP37" s="8"/>
      <c r="IOQ37" s="8"/>
      <c r="IOR37" s="8"/>
      <c r="IOS37" s="8"/>
      <c r="IOT37" s="8"/>
      <c r="IOU37" s="8"/>
      <c r="IOV37" s="8"/>
      <c r="IOW37" s="8"/>
      <c r="IOX37" s="8"/>
      <c r="IOY37" s="8"/>
      <c r="IOZ37" s="8"/>
      <c r="IPA37" s="8"/>
      <c r="IPC37" s="1"/>
      <c r="IPF37" s="3"/>
      <c r="IPH37" s="8"/>
      <c r="IPI37" s="8"/>
      <c r="IPJ37" s="8"/>
      <c r="IPK37" s="8"/>
      <c r="IPL37" s="8"/>
      <c r="IPM37" s="8"/>
      <c r="IPN37" s="8"/>
      <c r="IPO37" s="8"/>
      <c r="IPP37" s="8"/>
      <c r="IPQ37" s="8"/>
      <c r="IPR37" s="8"/>
      <c r="IPS37" s="8"/>
      <c r="IPT37" s="8"/>
      <c r="IPU37" s="8"/>
      <c r="IPV37" s="8"/>
      <c r="IPW37" s="8"/>
      <c r="IPX37" s="8"/>
      <c r="IPY37" s="8"/>
      <c r="IPZ37" s="8"/>
      <c r="IQA37" s="8"/>
      <c r="IQB37" s="8"/>
      <c r="IQD37" s="1"/>
      <c r="IQG37" s="3"/>
      <c r="IQI37" s="8"/>
      <c r="IQJ37" s="8"/>
      <c r="IQK37" s="8"/>
      <c r="IQL37" s="8"/>
      <c r="IQM37" s="8"/>
      <c r="IQN37" s="8"/>
      <c r="IQO37" s="8"/>
      <c r="IQP37" s="8"/>
      <c r="IQQ37" s="8"/>
      <c r="IQR37" s="8"/>
      <c r="IQS37" s="8"/>
      <c r="IQT37" s="8"/>
      <c r="IQU37" s="8"/>
      <c r="IQV37" s="8"/>
      <c r="IQW37" s="8"/>
      <c r="IQX37" s="8"/>
      <c r="IQY37" s="8"/>
      <c r="IQZ37" s="8"/>
      <c r="IRA37" s="8"/>
      <c r="IRB37" s="8"/>
      <c r="IRC37" s="8"/>
      <c r="IRE37" s="1"/>
      <c r="IRH37" s="3"/>
      <c r="IRJ37" s="8"/>
      <c r="IRK37" s="8"/>
      <c r="IRL37" s="8"/>
      <c r="IRM37" s="8"/>
      <c r="IRN37" s="8"/>
      <c r="IRO37" s="8"/>
      <c r="IRP37" s="8"/>
      <c r="IRQ37" s="8"/>
      <c r="IRR37" s="8"/>
      <c r="IRS37" s="8"/>
      <c r="IRT37" s="8"/>
      <c r="IRU37" s="8"/>
      <c r="IRV37" s="8"/>
      <c r="IRW37" s="8"/>
      <c r="IRX37" s="8"/>
      <c r="IRY37" s="8"/>
      <c r="IRZ37" s="8"/>
      <c r="ISA37" s="8"/>
      <c r="ISB37" s="8"/>
      <c r="ISC37" s="8"/>
      <c r="ISD37" s="8"/>
      <c r="ISF37" s="1"/>
      <c r="ISI37" s="3"/>
      <c r="ISK37" s="8"/>
      <c r="ISL37" s="8"/>
      <c r="ISM37" s="8"/>
      <c r="ISN37" s="8"/>
      <c r="ISO37" s="8"/>
      <c r="ISP37" s="8"/>
      <c r="ISQ37" s="8"/>
      <c r="ISR37" s="8"/>
      <c r="ISS37" s="8"/>
      <c r="IST37" s="8"/>
      <c r="ISU37" s="8"/>
      <c r="ISV37" s="8"/>
      <c r="ISW37" s="8"/>
      <c r="ISX37" s="8"/>
      <c r="ISY37" s="8"/>
      <c r="ISZ37" s="8"/>
      <c r="ITA37" s="8"/>
      <c r="ITB37" s="8"/>
      <c r="ITC37" s="8"/>
      <c r="ITD37" s="8"/>
      <c r="ITE37" s="8"/>
      <c r="ITG37" s="1"/>
      <c r="ITJ37" s="3"/>
      <c r="ITL37" s="8"/>
      <c r="ITM37" s="8"/>
      <c r="ITN37" s="8"/>
      <c r="ITO37" s="8"/>
      <c r="ITP37" s="8"/>
      <c r="ITQ37" s="8"/>
      <c r="ITR37" s="8"/>
      <c r="ITS37" s="8"/>
      <c r="ITT37" s="8"/>
      <c r="ITU37" s="8"/>
      <c r="ITV37" s="8"/>
      <c r="ITW37" s="8"/>
      <c r="ITX37" s="8"/>
      <c r="ITY37" s="8"/>
      <c r="ITZ37" s="8"/>
      <c r="IUA37" s="8"/>
      <c r="IUB37" s="8"/>
      <c r="IUC37" s="8"/>
      <c r="IUD37" s="8"/>
      <c r="IUE37" s="8"/>
      <c r="IUF37" s="8"/>
      <c r="IUH37" s="1"/>
      <c r="IUK37" s="3"/>
      <c r="IUM37" s="8"/>
      <c r="IUN37" s="8"/>
      <c r="IUO37" s="8"/>
      <c r="IUP37" s="8"/>
      <c r="IUQ37" s="8"/>
      <c r="IUR37" s="8"/>
      <c r="IUS37" s="8"/>
      <c r="IUT37" s="8"/>
      <c r="IUU37" s="8"/>
      <c r="IUV37" s="8"/>
      <c r="IUW37" s="8"/>
      <c r="IUX37" s="8"/>
      <c r="IUY37" s="8"/>
      <c r="IUZ37" s="8"/>
      <c r="IVA37" s="8"/>
      <c r="IVB37" s="8"/>
      <c r="IVC37" s="8"/>
      <c r="IVD37" s="8"/>
      <c r="IVE37" s="8"/>
      <c r="IVF37" s="8"/>
      <c r="IVG37" s="8"/>
      <c r="IVI37" s="1"/>
      <c r="IVL37" s="3"/>
      <c r="IVN37" s="8"/>
      <c r="IVO37" s="8"/>
      <c r="IVP37" s="8"/>
      <c r="IVQ37" s="8"/>
      <c r="IVR37" s="8"/>
      <c r="IVS37" s="8"/>
      <c r="IVT37" s="8"/>
      <c r="IVU37" s="8"/>
      <c r="IVV37" s="8"/>
      <c r="IVW37" s="8"/>
      <c r="IVX37" s="8"/>
      <c r="IVY37" s="8"/>
      <c r="IVZ37" s="8"/>
      <c r="IWA37" s="8"/>
      <c r="IWB37" s="8"/>
      <c r="IWC37" s="8"/>
      <c r="IWD37" s="8"/>
      <c r="IWE37" s="8"/>
      <c r="IWF37" s="8"/>
      <c r="IWG37" s="8"/>
      <c r="IWH37" s="8"/>
      <c r="IWJ37" s="1"/>
      <c r="IWM37" s="3"/>
      <c r="IWO37" s="8"/>
      <c r="IWP37" s="8"/>
      <c r="IWQ37" s="8"/>
      <c r="IWR37" s="8"/>
      <c r="IWS37" s="8"/>
      <c r="IWT37" s="8"/>
      <c r="IWU37" s="8"/>
      <c r="IWV37" s="8"/>
      <c r="IWW37" s="8"/>
      <c r="IWX37" s="8"/>
      <c r="IWY37" s="8"/>
      <c r="IWZ37" s="8"/>
      <c r="IXA37" s="8"/>
      <c r="IXB37" s="8"/>
      <c r="IXC37" s="8"/>
      <c r="IXD37" s="8"/>
      <c r="IXE37" s="8"/>
      <c r="IXF37" s="8"/>
      <c r="IXG37" s="8"/>
      <c r="IXH37" s="8"/>
      <c r="IXI37" s="8"/>
      <c r="IXK37" s="1"/>
      <c r="IXN37" s="3"/>
      <c r="IXP37" s="8"/>
      <c r="IXQ37" s="8"/>
      <c r="IXR37" s="8"/>
      <c r="IXS37" s="8"/>
      <c r="IXT37" s="8"/>
      <c r="IXU37" s="8"/>
      <c r="IXV37" s="8"/>
      <c r="IXW37" s="8"/>
      <c r="IXX37" s="8"/>
      <c r="IXY37" s="8"/>
      <c r="IXZ37" s="8"/>
      <c r="IYA37" s="8"/>
      <c r="IYB37" s="8"/>
      <c r="IYC37" s="8"/>
      <c r="IYD37" s="8"/>
      <c r="IYE37" s="8"/>
      <c r="IYF37" s="8"/>
      <c r="IYG37" s="8"/>
      <c r="IYH37" s="8"/>
      <c r="IYI37" s="8"/>
      <c r="IYJ37" s="8"/>
      <c r="IYL37" s="1"/>
      <c r="IYO37" s="3"/>
      <c r="IYQ37" s="8"/>
      <c r="IYR37" s="8"/>
      <c r="IYS37" s="8"/>
      <c r="IYT37" s="8"/>
      <c r="IYU37" s="8"/>
      <c r="IYV37" s="8"/>
      <c r="IYW37" s="8"/>
      <c r="IYX37" s="8"/>
      <c r="IYY37" s="8"/>
      <c r="IYZ37" s="8"/>
      <c r="IZA37" s="8"/>
      <c r="IZB37" s="8"/>
      <c r="IZC37" s="8"/>
      <c r="IZD37" s="8"/>
      <c r="IZE37" s="8"/>
      <c r="IZF37" s="8"/>
      <c r="IZG37" s="8"/>
      <c r="IZH37" s="8"/>
      <c r="IZI37" s="8"/>
      <c r="IZJ37" s="8"/>
      <c r="IZK37" s="8"/>
      <c r="IZM37" s="1"/>
      <c r="IZP37" s="3"/>
      <c r="IZR37" s="8"/>
      <c r="IZS37" s="8"/>
      <c r="IZT37" s="8"/>
      <c r="IZU37" s="8"/>
      <c r="IZV37" s="8"/>
      <c r="IZW37" s="8"/>
      <c r="IZX37" s="8"/>
      <c r="IZY37" s="8"/>
      <c r="IZZ37" s="8"/>
      <c r="JAA37" s="8"/>
      <c r="JAB37" s="8"/>
      <c r="JAC37" s="8"/>
      <c r="JAD37" s="8"/>
      <c r="JAE37" s="8"/>
      <c r="JAF37" s="8"/>
      <c r="JAG37" s="8"/>
      <c r="JAH37" s="8"/>
      <c r="JAI37" s="8"/>
      <c r="JAJ37" s="8"/>
      <c r="JAK37" s="8"/>
      <c r="JAL37" s="8"/>
      <c r="JAN37" s="1"/>
      <c r="JAQ37" s="3"/>
      <c r="JAS37" s="8"/>
      <c r="JAT37" s="8"/>
      <c r="JAU37" s="8"/>
      <c r="JAV37" s="8"/>
      <c r="JAW37" s="8"/>
      <c r="JAX37" s="8"/>
      <c r="JAY37" s="8"/>
      <c r="JAZ37" s="8"/>
      <c r="JBA37" s="8"/>
      <c r="JBB37" s="8"/>
      <c r="JBC37" s="8"/>
      <c r="JBD37" s="8"/>
      <c r="JBE37" s="8"/>
      <c r="JBF37" s="8"/>
      <c r="JBG37" s="8"/>
      <c r="JBH37" s="8"/>
      <c r="JBI37" s="8"/>
      <c r="JBJ37" s="8"/>
      <c r="JBK37" s="8"/>
      <c r="JBL37" s="8"/>
      <c r="JBM37" s="8"/>
      <c r="JBO37" s="1"/>
      <c r="JBR37" s="3"/>
      <c r="JBT37" s="8"/>
      <c r="JBU37" s="8"/>
      <c r="JBV37" s="8"/>
      <c r="JBW37" s="8"/>
      <c r="JBX37" s="8"/>
      <c r="JBY37" s="8"/>
      <c r="JBZ37" s="8"/>
      <c r="JCA37" s="8"/>
      <c r="JCB37" s="8"/>
      <c r="JCC37" s="8"/>
      <c r="JCD37" s="8"/>
      <c r="JCE37" s="8"/>
      <c r="JCF37" s="8"/>
      <c r="JCG37" s="8"/>
      <c r="JCH37" s="8"/>
      <c r="JCI37" s="8"/>
      <c r="JCJ37" s="8"/>
      <c r="JCK37" s="8"/>
      <c r="JCL37" s="8"/>
      <c r="JCM37" s="8"/>
      <c r="JCN37" s="8"/>
      <c r="JCP37" s="1"/>
      <c r="JCS37" s="3"/>
      <c r="JCU37" s="8"/>
      <c r="JCV37" s="8"/>
      <c r="JCW37" s="8"/>
      <c r="JCX37" s="8"/>
      <c r="JCY37" s="8"/>
      <c r="JCZ37" s="8"/>
      <c r="JDA37" s="8"/>
      <c r="JDB37" s="8"/>
      <c r="JDC37" s="8"/>
      <c r="JDD37" s="8"/>
      <c r="JDE37" s="8"/>
      <c r="JDF37" s="8"/>
      <c r="JDG37" s="8"/>
      <c r="JDH37" s="8"/>
      <c r="JDI37" s="8"/>
      <c r="JDJ37" s="8"/>
      <c r="JDK37" s="8"/>
      <c r="JDL37" s="8"/>
      <c r="JDM37" s="8"/>
      <c r="JDN37" s="8"/>
      <c r="JDO37" s="8"/>
      <c r="JDQ37" s="1"/>
      <c r="JDT37" s="3"/>
      <c r="JDV37" s="8"/>
      <c r="JDW37" s="8"/>
      <c r="JDX37" s="8"/>
      <c r="JDY37" s="8"/>
      <c r="JDZ37" s="8"/>
      <c r="JEA37" s="8"/>
      <c r="JEB37" s="8"/>
      <c r="JEC37" s="8"/>
      <c r="JED37" s="8"/>
      <c r="JEE37" s="8"/>
      <c r="JEF37" s="8"/>
      <c r="JEG37" s="8"/>
      <c r="JEH37" s="8"/>
      <c r="JEI37" s="8"/>
      <c r="JEJ37" s="8"/>
      <c r="JEK37" s="8"/>
      <c r="JEL37" s="8"/>
      <c r="JEM37" s="8"/>
      <c r="JEN37" s="8"/>
      <c r="JEO37" s="8"/>
      <c r="JEP37" s="8"/>
      <c r="JER37" s="1"/>
      <c r="JEU37" s="3"/>
      <c r="JEW37" s="8"/>
      <c r="JEX37" s="8"/>
      <c r="JEY37" s="8"/>
      <c r="JEZ37" s="8"/>
      <c r="JFA37" s="8"/>
      <c r="JFB37" s="8"/>
      <c r="JFC37" s="8"/>
      <c r="JFD37" s="8"/>
      <c r="JFE37" s="8"/>
      <c r="JFF37" s="8"/>
      <c r="JFG37" s="8"/>
      <c r="JFH37" s="8"/>
      <c r="JFI37" s="8"/>
      <c r="JFJ37" s="8"/>
      <c r="JFK37" s="8"/>
      <c r="JFL37" s="8"/>
      <c r="JFM37" s="8"/>
      <c r="JFN37" s="8"/>
      <c r="JFO37" s="8"/>
      <c r="JFP37" s="8"/>
      <c r="JFQ37" s="8"/>
      <c r="JFS37" s="1"/>
      <c r="JFV37" s="3"/>
      <c r="JFX37" s="8"/>
      <c r="JFY37" s="8"/>
      <c r="JFZ37" s="8"/>
      <c r="JGA37" s="8"/>
      <c r="JGB37" s="8"/>
      <c r="JGC37" s="8"/>
      <c r="JGD37" s="8"/>
      <c r="JGE37" s="8"/>
      <c r="JGF37" s="8"/>
      <c r="JGG37" s="8"/>
      <c r="JGH37" s="8"/>
      <c r="JGI37" s="8"/>
      <c r="JGJ37" s="8"/>
      <c r="JGK37" s="8"/>
      <c r="JGL37" s="8"/>
      <c r="JGM37" s="8"/>
      <c r="JGN37" s="8"/>
      <c r="JGO37" s="8"/>
      <c r="JGP37" s="8"/>
      <c r="JGQ37" s="8"/>
      <c r="JGR37" s="8"/>
      <c r="JGT37" s="1"/>
      <c r="JGW37" s="3"/>
      <c r="JGY37" s="8"/>
      <c r="JGZ37" s="8"/>
      <c r="JHA37" s="8"/>
      <c r="JHB37" s="8"/>
      <c r="JHC37" s="8"/>
      <c r="JHD37" s="8"/>
      <c r="JHE37" s="8"/>
      <c r="JHF37" s="8"/>
      <c r="JHG37" s="8"/>
      <c r="JHH37" s="8"/>
      <c r="JHI37" s="8"/>
      <c r="JHJ37" s="8"/>
      <c r="JHK37" s="8"/>
      <c r="JHL37" s="8"/>
      <c r="JHM37" s="8"/>
      <c r="JHN37" s="8"/>
      <c r="JHO37" s="8"/>
      <c r="JHP37" s="8"/>
      <c r="JHQ37" s="8"/>
      <c r="JHR37" s="8"/>
      <c r="JHS37" s="8"/>
      <c r="JHU37" s="1"/>
      <c r="JHX37" s="3"/>
      <c r="JHZ37" s="8"/>
      <c r="JIA37" s="8"/>
      <c r="JIB37" s="8"/>
      <c r="JIC37" s="8"/>
      <c r="JID37" s="8"/>
      <c r="JIE37" s="8"/>
      <c r="JIF37" s="8"/>
      <c r="JIG37" s="8"/>
      <c r="JIH37" s="8"/>
      <c r="JII37" s="8"/>
      <c r="JIJ37" s="8"/>
      <c r="JIK37" s="8"/>
      <c r="JIL37" s="8"/>
      <c r="JIM37" s="8"/>
      <c r="JIN37" s="8"/>
      <c r="JIO37" s="8"/>
      <c r="JIP37" s="8"/>
      <c r="JIQ37" s="8"/>
      <c r="JIR37" s="8"/>
      <c r="JIS37" s="8"/>
      <c r="JIT37" s="8"/>
      <c r="JIV37" s="1"/>
      <c r="JIY37" s="3"/>
      <c r="JJA37" s="8"/>
      <c r="JJB37" s="8"/>
      <c r="JJC37" s="8"/>
      <c r="JJD37" s="8"/>
      <c r="JJE37" s="8"/>
      <c r="JJF37" s="8"/>
      <c r="JJG37" s="8"/>
      <c r="JJH37" s="8"/>
      <c r="JJI37" s="8"/>
      <c r="JJJ37" s="8"/>
      <c r="JJK37" s="8"/>
      <c r="JJL37" s="8"/>
      <c r="JJM37" s="8"/>
      <c r="JJN37" s="8"/>
      <c r="JJO37" s="8"/>
      <c r="JJP37" s="8"/>
      <c r="JJQ37" s="8"/>
      <c r="JJR37" s="8"/>
      <c r="JJS37" s="8"/>
      <c r="JJT37" s="8"/>
      <c r="JJU37" s="8"/>
      <c r="JJW37" s="1"/>
      <c r="JJZ37" s="3"/>
      <c r="JKB37" s="8"/>
      <c r="JKC37" s="8"/>
      <c r="JKD37" s="8"/>
      <c r="JKE37" s="8"/>
      <c r="JKF37" s="8"/>
      <c r="JKG37" s="8"/>
      <c r="JKH37" s="8"/>
      <c r="JKI37" s="8"/>
      <c r="JKJ37" s="8"/>
      <c r="JKK37" s="8"/>
      <c r="JKL37" s="8"/>
      <c r="JKM37" s="8"/>
      <c r="JKN37" s="8"/>
      <c r="JKO37" s="8"/>
      <c r="JKP37" s="8"/>
      <c r="JKQ37" s="8"/>
      <c r="JKR37" s="8"/>
      <c r="JKS37" s="8"/>
      <c r="JKT37" s="8"/>
      <c r="JKU37" s="8"/>
      <c r="JKV37" s="8"/>
      <c r="JKX37" s="1"/>
      <c r="JLA37" s="3"/>
      <c r="JLC37" s="8"/>
      <c r="JLD37" s="8"/>
      <c r="JLE37" s="8"/>
      <c r="JLF37" s="8"/>
      <c r="JLG37" s="8"/>
      <c r="JLH37" s="8"/>
      <c r="JLI37" s="8"/>
      <c r="JLJ37" s="8"/>
      <c r="JLK37" s="8"/>
      <c r="JLL37" s="8"/>
      <c r="JLM37" s="8"/>
      <c r="JLN37" s="8"/>
      <c r="JLO37" s="8"/>
      <c r="JLP37" s="8"/>
      <c r="JLQ37" s="8"/>
      <c r="JLR37" s="8"/>
      <c r="JLS37" s="8"/>
      <c r="JLT37" s="8"/>
      <c r="JLU37" s="8"/>
      <c r="JLV37" s="8"/>
      <c r="JLW37" s="8"/>
      <c r="JLY37" s="1"/>
      <c r="JMB37" s="3"/>
      <c r="JMD37" s="8"/>
      <c r="JME37" s="8"/>
      <c r="JMF37" s="8"/>
      <c r="JMG37" s="8"/>
      <c r="JMH37" s="8"/>
      <c r="JMI37" s="8"/>
      <c r="JMJ37" s="8"/>
      <c r="JMK37" s="8"/>
      <c r="JML37" s="8"/>
      <c r="JMM37" s="8"/>
      <c r="JMN37" s="8"/>
      <c r="JMO37" s="8"/>
      <c r="JMP37" s="8"/>
      <c r="JMQ37" s="8"/>
      <c r="JMR37" s="8"/>
      <c r="JMS37" s="8"/>
      <c r="JMT37" s="8"/>
      <c r="JMU37" s="8"/>
      <c r="JMV37" s="8"/>
      <c r="JMW37" s="8"/>
      <c r="JMX37" s="8"/>
      <c r="JMZ37" s="1"/>
      <c r="JNC37" s="3"/>
      <c r="JNE37" s="8"/>
      <c r="JNF37" s="8"/>
      <c r="JNG37" s="8"/>
      <c r="JNH37" s="8"/>
      <c r="JNI37" s="8"/>
      <c r="JNJ37" s="8"/>
      <c r="JNK37" s="8"/>
      <c r="JNL37" s="8"/>
      <c r="JNM37" s="8"/>
      <c r="JNN37" s="8"/>
      <c r="JNO37" s="8"/>
      <c r="JNP37" s="8"/>
      <c r="JNQ37" s="8"/>
      <c r="JNR37" s="8"/>
      <c r="JNS37" s="8"/>
      <c r="JNT37" s="8"/>
      <c r="JNU37" s="8"/>
      <c r="JNV37" s="8"/>
      <c r="JNW37" s="8"/>
      <c r="JNX37" s="8"/>
      <c r="JNY37" s="8"/>
      <c r="JOA37" s="1"/>
      <c r="JOD37" s="3"/>
      <c r="JOF37" s="8"/>
      <c r="JOG37" s="8"/>
      <c r="JOH37" s="8"/>
      <c r="JOI37" s="8"/>
      <c r="JOJ37" s="8"/>
      <c r="JOK37" s="8"/>
      <c r="JOL37" s="8"/>
      <c r="JOM37" s="8"/>
      <c r="JON37" s="8"/>
      <c r="JOO37" s="8"/>
      <c r="JOP37" s="8"/>
      <c r="JOQ37" s="8"/>
      <c r="JOR37" s="8"/>
      <c r="JOS37" s="8"/>
      <c r="JOT37" s="8"/>
      <c r="JOU37" s="8"/>
      <c r="JOV37" s="8"/>
      <c r="JOW37" s="8"/>
      <c r="JOX37" s="8"/>
      <c r="JOY37" s="8"/>
      <c r="JOZ37" s="8"/>
      <c r="JPB37" s="1"/>
      <c r="JPE37" s="3"/>
      <c r="JPG37" s="8"/>
      <c r="JPH37" s="8"/>
      <c r="JPI37" s="8"/>
      <c r="JPJ37" s="8"/>
      <c r="JPK37" s="8"/>
      <c r="JPL37" s="8"/>
      <c r="JPM37" s="8"/>
      <c r="JPN37" s="8"/>
      <c r="JPO37" s="8"/>
      <c r="JPP37" s="8"/>
      <c r="JPQ37" s="8"/>
      <c r="JPR37" s="8"/>
      <c r="JPS37" s="8"/>
      <c r="JPT37" s="8"/>
      <c r="JPU37" s="8"/>
      <c r="JPV37" s="8"/>
      <c r="JPW37" s="8"/>
      <c r="JPX37" s="8"/>
      <c r="JPY37" s="8"/>
      <c r="JPZ37" s="8"/>
      <c r="JQA37" s="8"/>
      <c r="JQC37" s="1"/>
      <c r="JQF37" s="3"/>
      <c r="JQH37" s="8"/>
      <c r="JQI37" s="8"/>
      <c r="JQJ37" s="8"/>
      <c r="JQK37" s="8"/>
      <c r="JQL37" s="8"/>
      <c r="JQM37" s="8"/>
      <c r="JQN37" s="8"/>
      <c r="JQO37" s="8"/>
      <c r="JQP37" s="8"/>
      <c r="JQQ37" s="8"/>
      <c r="JQR37" s="8"/>
      <c r="JQS37" s="8"/>
      <c r="JQT37" s="8"/>
      <c r="JQU37" s="8"/>
      <c r="JQV37" s="8"/>
      <c r="JQW37" s="8"/>
      <c r="JQX37" s="8"/>
      <c r="JQY37" s="8"/>
      <c r="JQZ37" s="8"/>
      <c r="JRA37" s="8"/>
      <c r="JRB37" s="8"/>
      <c r="JRD37" s="1"/>
      <c r="JRG37" s="3"/>
      <c r="JRI37" s="8"/>
      <c r="JRJ37" s="8"/>
      <c r="JRK37" s="8"/>
      <c r="JRL37" s="8"/>
      <c r="JRM37" s="8"/>
      <c r="JRN37" s="8"/>
      <c r="JRO37" s="8"/>
      <c r="JRP37" s="8"/>
      <c r="JRQ37" s="8"/>
      <c r="JRR37" s="8"/>
      <c r="JRS37" s="8"/>
      <c r="JRT37" s="8"/>
      <c r="JRU37" s="8"/>
      <c r="JRV37" s="8"/>
      <c r="JRW37" s="8"/>
      <c r="JRX37" s="8"/>
      <c r="JRY37" s="8"/>
      <c r="JRZ37" s="8"/>
      <c r="JSA37" s="8"/>
      <c r="JSB37" s="8"/>
      <c r="JSC37" s="8"/>
      <c r="JSE37" s="1"/>
      <c r="JSH37" s="3"/>
      <c r="JSJ37" s="8"/>
      <c r="JSK37" s="8"/>
      <c r="JSL37" s="8"/>
      <c r="JSM37" s="8"/>
      <c r="JSN37" s="8"/>
      <c r="JSO37" s="8"/>
      <c r="JSP37" s="8"/>
      <c r="JSQ37" s="8"/>
      <c r="JSR37" s="8"/>
      <c r="JSS37" s="8"/>
      <c r="JST37" s="8"/>
      <c r="JSU37" s="8"/>
      <c r="JSV37" s="8"/>
      <c r="JSW37" s="8"/>
      <c r="JSX37" s="8"/>
      <c r="JSY37" s="8"/>
      <c r="JSZ37" s="8"/>
      <c r="JTA37" s="8"/>
      <c r="JTB37" s="8"/>
      <c r="JTC37" s="8"/>
      <c r="JTD37" s="8"/>
      <c r="JTF37" s="1"/>
      <c r="JTI37" s="3"/>
      <c r="JTK37" s="8"/>
      <c r="JTL37" s="8"/>
      <c r="JTM37" s="8"/>
      <c r="JTN37" s="8"/>
      <c r="JTO37" s="8"/>
      <c r="JTP37" s="8"/>
      <c r="JTQ37" s="8"/>
      <c r="JTR37" s="8"/>
      <c r="JTS37" s="8"/>
      <c r="JTT37" s="8"/>
      <c r="JTU37" s="8"/>
      <c r="JTV37" s="8"/>
      <c r="JTW37" s="8"/>
      <c r="JTX37" s="8"/>
      <c r="JTY37" s="8"/>
      <c r="JTZ37" s="8"/>
      <c r="JUA37" s="8"/>
      <c r="JUB37" s="8"/>
      <c r="JUC37" s="8"/>
      <c r="JUD37" s="8"/>
      <c r="JUE37" s="8"/>
      <c r="JUG37" s="1"/>
      <c r="JUJ37" s="3"/>
      <c r="JUL37" s="8"/>
      <c r="JUM37" s="8"/>
      <c r="JUN37" s="8"/>
      <c r="JUO37" s="8"/>
      <c r="JUP37" s="8"/>
      <c r="JUQ37" s="8"/>
      <c r="JUR37" s="8"/>
      <c r="JUS37" s="8"/>
      <c r="JUT37" s="8"/>
      <c r="JUU37" s="8"/>
      <c r="JUV37" s="8"/>
      <c r="JUW37" s="8"/>
      <c r="JUX37" s="8"/>
      <c r="JUY37" s="8"/>
      <c r="JUZ37" s="8"/>
      <c r="JVA37" s="8"/>
      <c r="JVB37" s="8"/>
      <c r="JVC37" s="8"/>
      <c r="JVD37" s="8"/>
      <c r="JVE37" s="8"/>
      <c r="JVF37" s="8"/>
      <c r="JVH37" s="1"/>
      <c r="JVK37" s="3"/>
      <c r="JVM37" s="8"/>
      <c r="JVN37" s="8"/>
      <c r="JVO37" s="8"/>
      <c r="JVP37" s="8"/>
      <c r="JVQ37" s="8"/>
      <c r="JVR37" s="8"/>
      <c r="JVS37" s="8"/>
      <c r="JVT37" s="8"/>
      <c r="JVU37" s="8"/>
      <c r="JVV37" s="8"/>
      <c r="JVW37" s="8"/>
      <c r="JVX37" s="8"/>
      <c r="JVY37" s="8"/>
      <c r="JVZ37" s="8"/>
      <c r="JWA37" s="8"/>
      <c r="JWB37" s="8"/>
      <c r="JWC37" s="8"/>
      <c r="JWD37" s="8"/>
      <c r="JWE37" s="8"/>
      <c r="JWF37" s="8"/>
      <c r="JWG37" s="8"/>
      <c r="JWI37" s="1"/>
      <c r="JWL37" s="3"/>
      <c r="JWN37" s="8"/>
      <c r="JWO37" s="8"/>
      <c r="JWP37" s="8"/>
      <c r="JWQ37" s="8"/>
      <c r="JWR37" s="8"/>
      <c r="JWS37" s="8"/>
      <c r="JWT37" s="8"/>
      <c r="JWU37" s="8"/>
      <c r="JWV37" s="8"/>
      <c r="JWW37" s="8"/>
      <c r="JWX37" s="8"/>
      <c r="JWY37" s="8"/>
      <c r="JWZ37" s="8"/>
      <c r="JXA37" s="8"/>
      <c r="JXB37" s="8"/>
      <c r="JXC37" s="8"/>
      <c r="JXD37" s="8"/>
      <c r="JXE37" s="8"/>
      <c r="JXF37" s="8"/>
      <c r="JXG37" s="8"/>
      <c r="JXH37" s="8"/>
      <c r="JXJ37" s="1"/>
      <c r="JXM37" s="3"/>
      <c r="JXO37" s="8"/>
      <c r="JXP37" s="8"/>
      <c r="JXQ37" s="8"/>
      <c r="JXR37" s="8"/>
      <c r="JXS37" s="8"/>
      <c r="JXT37" s="8"/>
      <c r="JXU37" s="8"/>
      <c r="JXV37" s="8"/>
      <c r="JXW37" s="8"/>
      <c r="JXX37" s="8"/>
      <c r="JXY37" s="8"/>
      <c r="JXZ37" s="8"/>
      <c r="JYA37" s="8"/>
      <c r="JYB37" s="8"/>
      <c r="JYC37" s="8"/>
      <c r="JYD37" s="8"/>
      <c r="JYE37" s="8"/>
      <c r="JYF37" s="8"/>
      <c r="JYG37" s="8"/>
      <c r="JYH37" s="8"/>
      <c r="JYI37" s="8"/>
      <c r="JYK37" s="1"/>
      <c r="JYN37" s="3"/>
      <c r="JYP37" s="8"/>
      <c r="JYQ37" s="8"/>
      <c r="JYR37" s="8"/>
      <c r="JYS37" s="8"/>
      <c r="JYT37" s="8"/>
      <c r="JYU37" s="8"/>
      <c r="JYV37" s="8"/>
      <c r="JYW37" s="8"/>
      <c r="JYX37" s="8"/>
      <c r="JYY37" s="8"/>
      <c r="JYZ37" s="8"/>
      <c r="JZA37" s="8"/>
      <c r="JZB37" s="8"/>
      <c r="JZC37" s="8"/>
      <c r="JZD37" s="8"/>
      <c r="JZE37" s="8"/>
      <c r="JZF37" s="8"/>
      <c r="JZG37" s="8"/>
      <c r="JZH37" s="8"/>
      <c r="JZI37" s="8"/>
      <c r="JZJ37" s="8"/>
      <c r="JZL37" s="1"/>
      <c r="JZO37" s="3"/>
      <c r="JZQ37" s="8"/>
      <c r="JZR37" s="8"/>
      <c r="JZS37" s="8"/>
      <c r="JZT37" s="8"/>
      <c r="JZU37" s="8"/>
      <c r="JZV37" s="8"/>
      <c r="JZW37" s="8"/>
      <c r="JZX37" s="8"/>
      <c r="JZY37" s="8"/>
      <c r="JZZ37" s="8"/>
      <c r="KAA37" s="8"/>
      <c r="KAB37" s="8"/>
      <c r="KAC37" s="8"/>
      <c r="KAD37" s="8"/>
      <c r="KAE37" s="8"/>
      <c r="KAF37" s="8"/>
      <c r="KAG37" s="8"/>
      <c r="KAH37" s="8"/>
      <c r="KAI37" s="8"/>
      <c r="KAJ37" s="8"/>
      <c r="KAK37" s="8"/>
      <c r="KAM37" s="1"/>
      <c r="KAP37" s="3"/>
      <c r="KAR37" s="8"/>
      <c r="KAS37" s="8"/>
      <c r="KAT37" s="8"/>
      <c r="KAU37" s="8"/>
      <c r="KAV37" s="8"/>
      <c r="KAW37" s="8"/>
      <c r="KAX37" s="8"/>
      <c r="KAY37" s="8"/>
      <c r="KAZ37" s="8"/>
      <c r="KBA37" s="8"/>
      <c r="KBB37" s="8"/>
      <c r="KBC37" s="8"/>
      <c r="KBD37" s="8"/>
      <c r="KBE37" s="8"/>
      <c r="KBF37" s="8"/>
      <c r="KBG37" s="8"/>
      <c r="KBH37" s="8"/>
      <c r="KBI37" s="8"/>
      <c r="KBJ37" s="8"/>
      <c r="KBK37" s="8"/>
      <c r="KBL37" s="8"/>
      <c r="KBN37" s="1"/>
      <c r="KBQ37" s="3"/>
      <c r="KBS37" s="8"/>
      <c r="KBT37" s="8"/>
      <c r="KBU37" s="8"/>
      <c r="KBV37" s="8"/>
      <c r="KBW37" s="8"/>
      <c r="KBX37" s="8"/>
      <c r="KBY37" s="8"/>
      <c r="KBZ37" s="8"/>
      <c r="KCA37" s="8"/>
      <c r="KCB37" s="8"/>
      <c r="KCC37" s="8"/>
      <c r="KCD37" s="8"/>
      <c r="KCE37" s="8"/>
      <c r="KCF37" s="8"/>
      <c r="KCG37" s="8"/>
      <c r="KCH37" s="8"/>
      <c r="KCI37" s="8"/>
      <c r="KCJ37" s="8"/>
      <c r="KCK37" s="8"/>
      <c r="KCL37" s="8"/>
      <c r="KCM37" s="8"/>
      <c r="KCO37" s="1"/>
      <c r="KCR37" s="3"/>
      <c r="KCT37" s="8"/>
      <c r="KCU37" s="8"/>
      <c r="KCV37" s="8"/>
      <c r="KCW37" s="8"/>
      <c r="KCX37" s="8"/>
      <c r="KCY37" s="8"/>
      <c r="KCZ37" s="8"/>
      <c r="KDA37" s="8"/>
      <c r="KDB37" s="8"/>
      <c r="KDC37" s="8"/>
      <c r="KDD37" s="8"/>
      <c r="KDE37" s="8"/>
      <c r="KDF37" s="8"/>
      <c r="KDG37" s="8"/>
      <c r="KDH37" s="8"/>
      <c r="KDI37" s="8"/>
      <c r="KDJ37" s="8"/>
      <c r="KDK37" s="8"/>
      <c r="KDL37" s="8"/>
      <c r="KDM37" s="8"/>
      <c r="KDN37" s="8"/>
      <c r="KDP37" s="1"/>
      <c r="KDS37" s="3"/>
      <c r="KDU37" s="8"/>
      <c r="KDV37" s="8"/>
      <c r="KDW37" s="8"/>
      <c r="KDX37" s="8"/>
      <c r="KDY37" s="8"/>
      <c r="KDZ37" s="8"/>
      <c r="KEA37" s="8"/>
      <c r="KEB37" s="8"/>
      <c r="KEC37" s="8"/>
      <c r="KED37" s="8"/>
      <c r="KEE37" s="8"/>
      <c r="KEF37" s="8"/>
      <c r="KEG37" s="8"/>
      <c r="KEH37" s="8"/>
      <c r="KEI37" s="8"/>
      <c r="KEJ37" s="8"/>
      <c r="KEK37" s="8"/>
      <c r="KEL37" s="8"/>
      <c r="KEM37" s="8"/>
      <c r="KEN37" s="8"/>
      <c r="KEO37" s="8"/>
      <c r="KEQ37" s="1"/>
      <c r="KET37" s="3"/>
      <c r="KEV37" s="8"/>
      <c r="KEW37" s="8"/>
      <c r="KEX37" s="8"/>
      <c r="KEY37" s="8"/>
      <c r="KEZ37" s="8"/>
      <c r="KFA37" s="8"/>
      <c r="KFB37" s="8"/>
      <c r="KFC37" s="8"/>
      <c r="KFD37" s="8"/>
      <c r="KFE37" s="8"/>
      <c r="KFF37" s="8"/>
      <c r="KFG37" s="8"/>
      <c r="KFH37" s="8"/>
      <c r="KFI37" s="8"/>
      <c r="KFJ37" s="8"/>
      <c r="KFK37" s="8"/>
      <c r="KFL37" s="8"/>
      <c r="KFM37" s="8"/>
      <c r="KFN37" s="8"/>
      <c r="KFO37" s="8"/>
      <c r="KFP37" s="8"/>
      <c r="KFR37" s="1"/>
      <c r="KFU37" s="3"/>
      <c r="KFW37" s="8"/>
      <c r="KFX37" s="8"/>
      <c r="KFY37" s="8"/>
      <c r="KFZ37" s="8"/>
      <c r="KGA37" s="8"/>
      <c r="KGB37" s="8"/>
      <c r="KGC37" s="8"/>
      <c r="KGD37" s="8"/>
      <c r="KGE37" s="8"/>
      <c r="KGF37" s="8"/>
      <c r="KGG37" s="8"/>
      <c r="KGH37" s="8"/>
      <c r="KGI37" s="8"/>
      <c r="KGJ37" s="8"/>
      <c r="KGK37" s="8"/>
      <c r="KGL37" s="8"/>
      <c r="KGM37" s="8"/>
      <c r="KGN37" s="8"/>
      <c r="KGO37" s="8"/>
      <c r="KGP37" s="8"/>
      <c r="KGQ37" s="8"/>
      <c r="KGS37" s="1"/>
      <c r="KGV37" s="3"/>
      <c r="KGX37" s="8"/>
      <c r="KGY37" s="8"/>
      <c r="KGZ37" s="8"/>
      <c r="KHA37" s="8"/>
      <c r="KHB37" s="8"/>
      <c r="KHC37" s="8"/>
      <c r="KHD37" s="8"/>
      <c r="KHE37" s="8"/>
      <c r="KHF37" s="8"/>
      <c r="KHG37" s="8"/>
      <c r="KHH37" s="8"/>
      <c r="KHI37" s="8"/>
      <c r="KHJ37" s="8"/>
      <c r="KHK37" s="8"/>
      <c r="KHL37" s="8"/>
      <c r="KHM37" s="8"/>
      <c r="KHN37" s="8"/>
      <c r="KHO37" s="8"/>
      <c r="KHP37" s="8"/>
      <c r="KHQ37" s="8"/>
      <c r="KHR37" s="8"/>
      <c r="KHT37" s="1"/>
      <c r="KHW37" s="3"/>
      <c r="KHY37" s="8"/>
      <c r="KHZ37" s="8"/>
      <c r="KIA37" s="8"/>
      <c r="KIB37" s="8"/>
      <c r="KIC37" s="8"/>
      <c r="KID37" s="8"/>
      <c r="KIE37" s="8"/>
      <c r="KIF37" s="8"/>
      <c r="KIG37" s="8"/>
      <c r="KIH37" s="8"/>
      <c r="KII37" s="8"/>
      <c r="KIJ37" s="8"/>
      <c r="KIK37" s="8"/>
      <c r="KIL37" s="8"/>
      <c r="KIM37" s="8"/>
      <c r="KIN37" s="8"/>
      <c r="KIO37" s="8"/>
      <c r="KIP37" s="8"/>
      <c r="KIQ37" s="8"/>
      <c r="KIR37" s="8"/>
      <c r="KIS37" s="8"/>
      <c r="KIU37" s="1"/>
      <c r="KIX37" s="3"/>
      <c r="KIZ37" s="8"/>
      <c r="KJA37" s="8"/>
      <c r="KJB37" s="8"/>
      <c r="KJC37" s="8"/>
      <c r="KJD37" s="8"/>
      <c r="KJE37" s="8"/>
      <c r="KJF37" s="8"/>
      <c r="KJG37" s="8"/>
      <c r="KJH37" s="8"/>
      <c r="KJI37" s="8"/>
      <c r="KJJ37" s="8"/>
      <c r="KJK37" s="8"/>
      <c r="KJL37" s="8"/>
      <c r="KJM37" s="8"/>
      <c r="KJN37" s="8"/>
      <c r="KJO37" s="8"/>
      <c r="KJP37" s="8"/>
      <c r="KJQ37" s="8"/>
      <c r="KJR37" s="8"/>
      <c r="KJS37" s="8"/>
      <c r="KJT37" s="8"/>
      <c r="KJV37" s="1"/>
      <c r="KJY37" s="3"/>
      <c r="KKA37" s="8"/>
      <c r="KKB37" s="8"/>
      <c r="KKC37" s="8"/>
      <c r="KKD37" s="8"/>
      <c r="KKE37" s="8"/>
      <c r="KKF37" s="8"/>
      <c r="KKG37" s="8"/>
      <c r="KKH37" s="8"/>
      <c r="KKI37" s="8"/>
      <c r="KKJ37" s="8"/>
      <c r="KKK37" s="8"/>
      <c r="KKL37" s="8"/>
      <c r="KKM37" s="8"/>
      <c r="KKN37" s="8"/>
      <c r="KKO37" s="8"/>
      <c r="KKP37" s="8"/>
      <c r="KKQ37" s="8"/>
      <c r="KKR37" s="8"/>
      <c r="KKS37" s="8"/>
      <c r="KKT37" s="8"/>
      <c r="KKU37" s="8"/>
      <c r="KKW37" s="1"/>
      <c r="KKZ37" s="3"/>
      <c r="KLB37" s="8"/>
      <c r="KLC37" s="8"/>
      <c r="KLD37" s="8"/>
      <c r="KLE37" s="8"/>
      <c r="KLF37" s="8"/>
      <c r="KLG37" s="8"/>
      <c r="KLH37" s="8"/>
      <c r="KLI37" s="8"/>
      <c r="KLJ37" s="8"/>
      <c r="KLK37" s="8"/>
      <c r="KLL37" s="8"/>
      <c r="KLM37" s="8"/>
      <c r="KLN37" s="8"/>
      <c r="KLO37" s="8"/>
      <c r="KLP37" s="8"/>
      <c r="KLQ37" s="8"/>
      <c r="KLR37" s="8"/>
      <c r="KLS37" s="8"/>
      <c r="KLT37" s="8"/>
      <c r="KLU37" s="8"/>
      <c r="KLV37" s="8"/>
      <c r="KLX37" s="1"/>
      <c r="KMA37" s="3"/>
      <c r="KMC37" s="8"/>
      <c r="KMD37" s="8"/>
      <c r="KME37" s="8"/>
      <c r="KMF37" s="8"/>
      <c r="KMG37" s="8"/>
      <c r="KMH37" s="8"/>
      <c r="KMI37" s="8"/>
      <c r="KMJ37" s="8"/>
      <c r="KMK37" s="8"/>
      <c r="KML37" s="8"/>
      <c r="KMM37" s="8"/>
      <c r="KMN37" s="8"/>
      <c r="KMO37" s="8"/>
      <c r="KMP37" s="8"/>
      <c r="KMQ37" s="8"/>
      <c r="KMR37" s="8"/>
      <c r="KMS37" s="8"/>
      <c r="KMT37" s="8"/>
      <c r="KMU37" s="8"/>
      <c r="KMV37" s="8"/>
      <c r="KMW37" s="8"/>
      <c r="KMY37" s="1"/>
      <c r="KNB37" s="3"/>
      <c r="KND37" s="8"/>
      <c r="KNE37" s="8"/>
      <c r="KNF37" s="8"/>
      <c r="KNG37" s="8"/>
      <c r="KNH37" s="8"/>
      <c r="KNI37" s="8"/>
      <c r="KNJ37" s="8"/>
      <c r="KNK37" s="8"/>
      <c r="KNL37" s="8"/>
      <c r="KNM37" s="8"/>
      <c r="KNN37" s="8"/>
      <c r="KNO37" s="8"/>
      <c r="KNP37" s="8"/>
      <c r="KNQ37" s="8"/>
      <c r="KNR37" s="8"/>
      <c r="KNS37" s="8"/>
      <c r="KNT37" s="8"/>
      <c r="KNU37" s="8"/>
      <c r="KNV37" s="8"/>
      <c r="KNW37" s="8"/>
      <c r="KNX37" s="8"/>
      <c r="KNZ37" s="1"/>
      <c r="KOC37" s="3"/>
      <c r="KOE37" s="8"/>
      <c r="KOF37" s="8"/>
      <c r="KOG37" s="8"/>
      <c r="KOH37" s="8"/>
      <c r="KOI37" s="8"/>
      <c r="KOJ37" s="8"/>
      <c r="KOK37" s="8"/>
      <c r="KOL37" s="8"/>
      <c r="KOM37" s="8"/>
      <c r="KON37" s="8"/>
      <c r="KOO37" s="8"/>
      <c r="KOP37" s="8"/>
      <c r="KOQ37" s="8"/>
      <c r="KOR37" s="8"/>
      <c r="KOS37" s="8"/>
      <c r="KOT37" s="8"/>
      <c r="KOU37" s="8"/>
      <c r="KOV37" s="8"/>
      <c r="KOW37" s="8"/>
      <c r="KOX37" s="8"/>
      <c r="KOY37" s="8"/>
      <c r="KPA37" s="1"/>
      <c r="KPD37" s="3"/>
      <c r="KPF37" s="8"/>
      <c r="KPG37" s="8"/>
      <c r="KPH37" s="8"/>
      <c r="KPI37" s="8"/>
      <c r="KPJ37" s="8"/>
      <c r="KPK37" s="8"/>
      <c r="KPL37" s="8"/>
      <c r="KPM37" s="8"/>
      <c r="KPN37" s="8"/>
      <c r="KPO37" s="8"/>
      <c r="KPP37" s="8"/>
      <c r="KPQ37" s="8"/>
      <c r="KPR37" s="8"/>
      <c r="KPS37" s="8"/>
      <c r="KPT37" s="8"/>
      <c r="KPU37" s="8"/>
      <c r="KPV37" s="8"/>
      <c r="KPW37" s="8"/>
      <c r="KPX37" s="8"/>
      <c r="KPY37" s="8"/>
      <c r="KPZ37" s="8"/>
      <c r="KQB37" s="1"/>
      <c r="KQE37" s="3"/>
      <c r="KQG37" s="8"/>
      <c r="KQH37" s="8"/>
      <c r="KQI37" s="8"/>
      <c r="KQJ37" s="8"/>
      <c r="KQK37" s="8"/>
      <c r="KQL37" s="8"/>
      <c r="KQM37" s="8"/>
      <c r="KQN37" s="8"/>
      <c r="KQO37" s="8"/>
      <c r="KQP37" s="8"/>
      <c r="KQQ37" s="8"/>
      <c r="KQR37" s="8"/>
      <c r="KQS37" s="8"/>
      <c r="KQT37" s="8"/>
      <c r="KQU37" s="8"/>
      <c r="KQV37" s="8"/>
      <c r="KQW37" s="8"/>
      <c r="KQX37" s="8"/>
      <c r="KQY37" s="8"/>
      <c r="KQZ37" s="8"/>
      <c r="KRA37" s="8"/>
      <c r="KRC37" s="1"/>
      <c r="KRF37" s="3"/>
      <c r="KRH37" s="8"/>
      <c r="KRI37" s="8"/>
      <c r="KRJ37" s="8"/>
      <c r="KRK37" s="8"/>
      <c r="KRL37" s="8"/>
      <c r="KRM37" s="8"/>
      <c r="KRN37" s="8"/>
      <c r="KRO37" s="8"/>
      <c r="KRP37" s="8"/>
      <c r="KRQ37" s="8"/>
      <c r="KRR37" s="8"/>
      <c r="KRS37" s="8"/>
      <c r="KRT37" s="8"/>
      <c r="KRU37" s="8"/>
      <c r="KRV37" s="8"/>
      <c r="KRW37" s="8"/>
      <c r="KRX37" s="8"/>
      <c r="KRY37" s="8"/>
      <c r="KRZ37" s="8"/>
      <c r="KSA37" s="8"/>
      <c r="KSB37" s="8"/>
      <c r="KSD37" s="1"/>
      <c r="KSG37" s="3"/>
      <c r="KSI37" s="8"/>
      <c r="KSJ37" s="8"/>
      <c r="KSK37" s="8"/>
      <c r="KSL37" s="8"/>
      <c r="KSM37" s="8"/>
      <c r="KSN37" s="8"/>
      <c r="KSO37" s="8"/>
      <c r="KSP37" s="8"/>
      <c r="KSQ37" s="8"/>
      <c r="KSR37" s="8"/>
      <c r="KSS37" s="8"/>
      <c r="KST37" s="8"/>
      <c r="KSU37" s="8"/>
      <c r="KSV37" s="8"/>
      <c r="KSW37" s="8"/>
      <c r="KSX37" s="8"/>
      <c r="KSY37" s="8"/>
      <c r="KSZ37" s="8"/>
      <c r="KTA37" s="8"/>
      <c r="KTB37" s="8"/>
      <c r="KTC37" s="8"/>
      <c r="KTE37" s="1"/>
      <c r="KTH37" s="3"/>
      <c r="KTJ37" s="8"/>
      <c r="KTK37" s="8"/>
      <c r="KTL37" s="8"/>
      <c r="KTM37" s="8"/>
      <c r="KTN37" s="8"/>
      <c r="KTO37" s="8"/>
      <c r="KTP37" s="8"/>
      <c r="KTQ37" s="8"/>
      <c r="KTR37" s="8"/>
      <c r="KTS37" s="8"/>
      <c r="KTT37" s="8"/>
      <c r="KTU37" s="8"/>
      <c r="KTV37" s="8"/>
      <c r="KTW37" s="8"/>
      <c r="KTX37" s="8"/>
      <c r="KTY37" s="8"/>
      <c r="KTZ37" s="8"/>
      <c r="KUA37" s="8"/>
      <c r="KUB37" s="8"/>
      <c r="KUC37" s="8"/>
      <c r="KUD37" s="8"/>
      <c r="KUF37" s="1"/>
      <c r="KUI37" s="3"/>
      <c r="KUK37" s="8"/>
      <c r="KUL37" s="8"/>
      <c r="KUM37" s="8"/>
      <c r="KUN37" s="8"/>
      <c r="KUO37" s="8"/>
      <c r="KUP37" s="8"/>
      <c r="KUQ37" s="8"/>
      <c r="KUR37" s="8"/>
      <c r="KUS37" s="8"/>
      <c r="KUT37" s="8"/>
      <c r="KUU37" s="8"/>
      <c r="KUV37" s="8"/>
      <c r="KUW37" s="8"/>
      <c r="KUX37" s="8"/>
      <c r="KUY37" s="8"/>
      <c r="KUZ37" s="8"/>
      <c r="KVA37" s="8"/>
      <c r="KVB37" s="8"/>
      <c r="KVC37" s="8"/>
      <c r="KVD37" s="8"/>
      <c r="KVE37" s="8"/>
      <c r="KVG37" s="1"/>
      <c r="KVJ37" s="3"/>
      <c r="KVL37" s="8"/>
      <c r="KVM37" s="8"/>
      <c r="KVN37" s="8"/>
      <c r="KVO37" s="8"/>
      <c r="KVP37" s="8"/>
      <c r="KVQ37" s="8"/>
      <c r="KVR37" s="8"/>
      <c r="KVS37" s="8"/>
      <c r="KVT37" s="8"/>
      <c r="KVU37" s="8"/>
      <c r="KVV37" s="8"/>
      <c r="KVW37" s="8"/>
      <c r="KVX37" s="8"/>
      <c r="KVY37" s="8"/>
      <c r="KVZ37" s="8"/>
      <c r="KWA37" s="8"/>
      <c r="KWB37" s="8"/>
      <c r="KWC37" s="8"/>
      <c r="KWD37" s="8"/>
      <c r="KWE37" s="8"/>
      <c r="KWF37" s="8"/>
      <c r="KWH37" s="1"/>
      <c r="KWK37" s="3"/>
      <c r="KWM37" s="8"/>
      <c r="KWN37" s="8"/>
      <c r="KWO37" s="8"/>
      <c r="KWP37" s="8"/>
      <c r="KWQ37" s="8"/>
      <c r="KWR37" s="8"/>
      <c r="KWS37" s="8"/>
      <c r="KWT37" s="8"/>
      <c r="KWU37" s="8"/>
      <c r="KWV37" s="8"/>
      <c r="KWW37" s="8"/>
      <c r="KWX37" s="8"/>
      <c r="KWY37" s="8"/>
      <c r="KWZ37" s="8"/>
      <c r="KXA37" s="8"/>
      <c r="KXB37" s="8"/>
      <c r="KXC37" s="8"/>
      <c r="KXD37" s="8"/>
      <c r="KXE37" s="8"/>
      <c r="KXF37" s="8"/>
      <c r="KXG37" s="8"/>
      <c r="KXI37" s="1"/>
      <c r="KXL37" s="3"/>
      <c r="KXN37" s="8"/>
      <c r="KXO37" s="8"/>
      <c r="KXP37" s="8"/>
      <c r="KXQ37" s="8"/>
      <c r="KXR37" s="8"/>
      <c r="KXS37" s="8"/>
      <c r="KXT37" s="8"/>
      <c r="KXU37" s="8"/>
      <c r="KXV37" s="8"/>
      <c r="KXW37" s="8"/>
      <c r="KXX37" s="8"/>
      <c r="KXY37" s="8"/>
      <c r="KXZ37" s="8"/>
      <c r="KYA37" s="8"/>
      <c r="KYB37" s="8"/>
      <c r="KYC37" s="8"/>
      <c r="KYD37" s="8"/>
      <c r="KYE37" s="8"/>
      <c r="KYF37" s="8"/>
      <c r="KYG37" s="8"/>
      <c r="KYH37" s="8"/>
      <c r="KYJ37" s="1"/>
      <c r="KYM37" s="3"/>
      <c r="KYO37" s="8"/>
      <c r="KYP37" s="8"/>
      <c r="KYQ37" s="8"/>
      <c r="KYR37" s="8"/>
      <c r="KYS37" s="8"/>
      <c r="KYT37" s="8"/>
      <c r="KYU37" s="8"/>
      <c r="KYV37" s="8"/>
      <c r="KYW37" s="8"/>
      <c r="KYX37" s="8"/>
      <c r="KYY37" s="8"/>
      <c r="KYZ37" s="8"/>
      <c r="KZA37" s="8"/>
      <c r="KZB37" s="8"/>
      <c r="KZC37" s="8"/>
      <c r="KZD37" s="8"/>
      <c r="KZE37" s="8"/>
      <c r="KZF37" s="8"/>
      <c r="KZG37" s="8"/>
      <c r="KZH37" s="8"/>
      <c r="KZI37" s="8"/>
      <c r="KZK37" s="1"/>
      <c r="KZN37" s="3"/>
      <c r="KZP37" s="8"/>
      <c r="KZQ37" s="8"/>
      <c r="KZR37" s="8"/>
      <c r="KZS37" s="8"/>
      <c r="KZT37" s="8"/>
      <c r="KZU37" s="8"/>
      <c r="KZV37" s="8"/>
      <c r="KZW37" s="8"/>
      <c r="KZX37" s="8"/>
      <c r="KZY37" s="8"/>
      <c r="KZZ37" s="8"/>
      <c r="LAA37" s="8"/>
      <c r="LAB37" s="8"/>
      <c r="LAC37" s="8"/>
      <c r="LAD37" s="8"/>
      <c r="LAE37" s="8"/>
      <c r="LAF37" s="8"/>
      <c r="LAG37" s="8"/>
      <c r="LAH37" s="8"/>
      <c r="LAI37" s="8"/>
      <c r="LAJ37" s="8"/>
      <c r="LAL37" s="1"/>
      <c r="LAO37" s="3"/>
      <c r="LAQ37" s="8"/>
      <c r="LAR37" s="8"/>
      <c r="LAS37" s="8"/>
      <c r="LAT37" s="8"/>
      <c r="LAU37" s="8"/>
      <c r="LAV37" s="8"/>
      <c r="LAW37" s="8"/>
      <c r="LAX37" s="8"/>
      <c r="LAY37" s="8"/>
      <c r="LAZ37" s="8"/>
      <c r="LBA37" s="8"/>
      <c r="LBB37" s="8"/>
      <c r="LBC37" s="8"/>
      <c r="LBD37" s="8"/>
      <c r="LBE37" s="8"/>
      <c r="LBF37" s="8"/>
      <c r="LBG37" s="8"/>
      <c r="LBH37" s="8"/>
      <c r="LBI37" s="8"/>
      <c r="LBJ37" s="8"/>
      <c r="LBK37" s="8"/>
      <c r="LBM37" s="1"/>
      <c r="LBP37" s="3"/>
      <c r="LBR37" s="8"/>
      <c r="LBS37" s="8"/>
      <c r="LBT37" s="8"/>
      <c r="LBU37" s="8"/>
      <c r="LBV37" s="8"/>
      <c r="LBW37" s="8"/>
      <c r="LBX37" s="8"/>
      <c r="LBY37" s="8"/>
      <c r="LBZ37" s="8"/>
      <c r="LCA37" s="8"/>
      <c r="LCB37" s="8"/>
      <c r="LCC37" s="8"/>
      <c r="LCD37" s="8"/>
      <c r="LCE37" s="8"/>
      <c r="LCF37" s="8"/>
      <c r="LCG37" s="8"/>
      <c r="LCH37" s="8"/>
      <c r="LCI37" s="8"/>
      <c r="LCJ37" s="8"/>
      <c r="LCK37" s="8"/>
      <c r="LCL37" s="8"/>
      <c r="LCN37" s="1"/>
      <c r="LCQ37" s="3"/>
      <c r="LCS37" s="8"/>
      <c r="LCT37" s="8"/>
      <c r="LCU37" s="8"/>
      <c r="LCV37" s="8"/>
      <c r="LCW37" s="8"/>
      <c r="LCX37" s="8"/>
      <c r="LCY37" s="8"/>
      <c r="LCZ37" s="8"/>
      <c r="LDA37" s="8"/>
      <c r="LDB37" s="8"/>
      <c r="LDC37" s="8"/>
      <c r="LDD37" s="8"/>
      <c r="LDE37" s="8"/>
      <c r="LDF37" s="8"/>
      <c r="LDG37" s="8"/>
      <c r="LDH37" s="8"/>
      <c r="LDI37" s="8"/>
      <c r="LDJ37" s="8"/>
      <c r="LDK37" s="8"/>
      <c r="LDL37" s="8"/>
      <c r="LDM37" s="8"/>
      <c r="LDO37" s="1"/>
      <c r="LDR37" s="3"/>
      <c r="LDT37" s="8"/>
      <c r="LDU37" s="8"/>
      <c r="LDV37" s="8"/>
      <c r="LDW37" s="8"/>
      <c r="LDX37" s="8"/>
      <c r="LDY37" s="8"/>
      <c r="LDZ37" s="8"/>
      <c r="LEA37" s="8"/>
      <c r="LEB37" s="8"/>
      <c r="LEC37" s="8"/>
      <c r="LED37" s="8"/>
      <c r="LEE37" s="8"/>
      <c r="LEF37" s="8"/>
      <c r="LEG37" s="8"/>
      <c r="LEH37" s="8"/>
      <c r="LEI37" s="8"/>
      <c r="LEJ37" s="8"/>
      <c r="LEK37" s="8"/>
      <c r="LEL37" s="8"/>
      <c r="LEM37" s="8"/>
      <c r="LEN37" s="8"/>
      <c r="LEP37" s="1"/>
      <c r="LES37" s="3"/>
      <c r="LEU37" s="8"/>
      <c r="LEV37" s="8"/>
      <c r="LEW37" s="8"/>
      <c r="LEX37" s="8"/>
      <c r="LEY37" s="8"/>
      <c r="LEZ37" s="8"/>
      <c r="LFA37" s="8"/>
      <c r="LFB37" s="8"/>
      <c r="LFC37" s="8"/>
      <c r="LFD37" s="8"/>
      <c r="LFE37" s="8"/>
      <c r="LFF37" s="8"/>
      <c r="LFG37" s="8"/>
      <c r="LFH37" s="8"/>
      <c r="LFI37" s="8"/>
      <c r="LFJ37" s="8"/>
      <c r="LFK37" s="8"/>
      <c r="LFL37" s="8"/>
      <c r="LFM37" s="8"/>
      <c r="LFN37" s="8"/>
      <c r="LFO37" s="8"/>
      <c r="LFQ37" s="1"/>
      <c r="LFT37" s="3"/>
      <c r="LFV37" s="8"/>
      <c r="LFW37" s="8"/>
      <c r="LFX37" s="8"/>
      <c r="LFY37" s="8"/>
      <c r="LFZ37" s="8"/>
      <c r="LGA37" s="8"/>
      <c r="LGB37" s="8"/>
      <c r="LGC37" s="8"/>
      <c r="LGD37" s="8"/>
      <c r="LGE37" s="8"/>
      <c r="LGF37" s="8"/>
      <c r="LGG37" s="8"/>
      <c r="LGH37" s="8"/>
      <c r="LGI37" s="8"/>
      <c r="LGJ37" s="8"/>
      <c r="LGK37" s="8"/>
      <c r="LGL37" s="8"/>
      <c r="LGM37" s="8"/>
      <c r="LGN37" s="8"/>
      <c r="LGO37" s="8"/>
      <c r="LGP37" s="8"/>
      <c r="LGR37" s="1"/>
      <c r="LGU37" s="3"/>
      <c r="LGW37" s="8"/>
      <c r="LGX37" s="8"/>
      <c r="LGY37" s="8"/>
      <c r="LGZ37" s="8"/>
      <c r="LHA37" s="8"/>
      <c r="LHB37" s="8"/>
      <c r="LHC37" s="8"/>
      <c r="LHD37" s="8"/>
      <c r="LHE37" s="8"/>
      <c r="LHF37" s="8"/>
      <c r="LHG37" s="8"/>
      <c r="LHH37" s="8"/>
      <c r="LHI37" s="8"/>
      <c r="LHJ37" s="8"/>
      <c r="LHK37" s="8"/>
      <c r="LHL37" s="8"/>
      <c r="LHM37" s="8"/>
      <c r="LHN37" s="8"/>
      <c r="LHO37" s="8"/>
      <c r="LHP37" s="8"/>
      <c r="LHQ37" s="8"/>
      <c r="LHS37" s="1"/>
      <c r="LHV37" s="3"/>
      <c r="LHX37" s="8"/>
      <c r="LHY37" s="8"/>
      <c r="LHZ37" s="8"/>
      <c r="LIA37" s="8"/>
      <c r="LIB37" s="8"/>
      <c r="LIC37" s="8"/>
      <c r="LID37" s="8"/>
      <c r="LIE37" s="8"/>
      <c r="LIF37" s="8"/>
      <c r="LIG37" s="8"/>
      <c r="LIH37" s="8"/>
      <c r="LII37" s="8"/>
      <c r="LIJ37" s="8"/>
      <c r="LIK37" s="8"/>
      <c r="LIL37" s="8"/>
      <c r="LIM37" s="8"/>
      <c r="LIN37" s="8"/>
      <c r="LIO37" s="8"/>
      <c r="LIP37" s="8"/>
      <c r="LIQ37" s="8"/>
      <c r="LIR37" s="8"/>
      <c r="LIT37" s="1"/>
      <c r="LIW37" s="3"/>
      <c r="LIY37" s="8"/>
      <c r="LIZ37" s="8"/>
      <c r="LJA37" s="8"/>
      <c r="LJB37" s="8"/>
      <c r="LJC37" s="8"/>
      <c r="LJD37" s="8"/>
      <c r="LJE37" s="8"/>
      <c r="LJF37" s="8"/>
      <c r="LJG37" s="8"/>
      <c r="LJH37" s="8"/>
      <c r="LJI37" s="8"/>
      <c r="LJJ37" s="8"/>
      <c r="LJK37" s="8"/>
      <c r="LJL37" s="8"/>
      <c r="LJM37" s="8"/>
      <c r="LJN37" s="8"/>
      <c r="LJO37" s="8"/>
      <c r="LJP37" s="8"/>
      <c r="LJQ37" s="8"/>
      <c r="LJR37" s="8"/>
      <c r="LJS37" s="8"/>
      <c r="LJU37" s="1"/>
      <c r="LJX37" s="3"/>
      <c r="LJZ37" s="8"/>
      <c r="LKA37" s="8"/>
      <c r="LKB37" s="8"/>
      <c r="LKC37" s="8"/>
      <c r="LKD37" s="8"/>
      <c r="LKE37" s="8"/>
      <c r="LKF37" s="8"/>
      <c r="LKG37" s="8"/>
      <c r="LKH37" s="8"/>
      <c r="LKI37" s="8"/>
      <c r="LKJ37" s="8"/>
      <c r="LKK37" s="8"/>
      <c r="LKL37" s="8"/>
      <c r="LKM37" s="8"/>
      <c r="LKN37" s="8"/>
      <c r="LKO37" s="8"/>
      <c r="LKP37" s="8"/>
      <c r="LKQ37" s="8"/>
      <c r="LKR37" s="8"/>
      <c r="LKS37" s="8"/>
      <c r="LKT37" s="8"/>
      <c r="LKV37" s="1"/>
      <c r="LKY37" s="3"/>
      <c r="LLA37" s="8"/>
      <c r="LLB37" s="8"/>
      <c r="LLC37" s="8"/>
      <c r="LLD37" s="8"/>
      <c r="LLE37" s="8"/>
      <c r="LLF37" s="8"/>
      <c r="LLG37" s="8"/>
      <c r="LLH37" s="8"/>
      <c r="LLI37" s="8"/>
      <c r="LLJ37" s="8"/>
      <c r="LLK37" s="8"/>
      <c r="LLL37" s="8"/>
      <c r="LLM37" s="8"/>
      <c r="LLN37" s="8"/>
      <c r="LLO37" s="8"/>
      <c r="LLP37" s="8"/>
      <c r="LLQ37" s="8"/>
      <c r="LLR37" s="8"/>
      <c r="LLS37" s="8"/>
      <c r="LLT37" s="8"/>
      <c r="LLU37" s="8"/>
      <c r="LLW37" s="1"/>
      <c r="LLZ37" s="3"/>
      <c r="LMB37" s="8"/>
      <c r="LMC37" s="8"/>
      <c r="LMD37" s="8"/>
      <c r="LME37" s="8"/>
      <c r="LMF37" s="8"/>
      <c r="LMG37" s="8"/>
      <c r="LMH37" s="8"/>
      <c r="LMI37" s="8"/>
      <c r="LMJ37" s="8"/>
      <c r="LMK37" s="8"/>
      <c r="LML37" s="8"/>
      <c r="LMM37" s="8"/>
      <c r="LMN37" s="8"/>
      <c r="LMO37" s="8"/>
      <c r="LMP37" s="8"/>
      <c r="LMQ37" s="8"/>
      <c r="LMR37" s="8"/>
      <c r="LMS37" s="8"/>
      <c r="LMT37" s="8"/>
      <c r="LMU37" s="8"/>
      <c r="LMV37" s="8"/>
      <c r="LMX37" s="1"/>
      <c r="LNA37" s="3"/>
      <c r="LNC37" s="8"/>
      <c r="LND37" s="8"/>
      <c r="LNE37" s="8"/>
      <c r="LNF37" s="8"/>
      <c r="LNG37" s="8"/>
      <c r="LNH37" s="8"/>
      <c r="LNI37" s="8"/>
      <c r="LNJ37" s="8"/>
      <c r="LNK37" s="8"/>
      <c r="LNL37" s="8"/>
      <c r="LNM37" s="8"/>
      <c r="LNN37" s="8"/>
      <c r="LNO37" s="8"/>
      <c r="LNP37" s="8"/>
      <c r="LNQ37" s="8"/>
      <c r="LNR37" s="8"/>
      <c r="LNS37" s="8"/>
      <c r="LNT37" s="8"/>
      <c r="LNU37" s="8"/>
      <c r="LNV37" s="8"/>
      <c r="LNW37" s="8"/>
      <c r="LNY37" s="1"/>
      <c r="LOB37" s="3"/>
      <c r="LOD37" s="8"/>
      <c r="LOE37" s="8"/>
      <c r="LOF37" s="8"/>
      <c r="LOG37" s="8"/>
      <c r="LOH37" s="8"/>
      <c r="LOI37" s="8"/>
      <c r="LOJ37" s="8"/>
      <c r="LOK37" s="8"/>
      <c r="LOL37" s="8"/>
      <c r="LOM37" s="8"/>
      <c r="LON37" s="8"/>
      <c r="LOO37" s="8"/>
      <c r="LOP37" s="8"/>
      <c r="LOQ37" s="8"/>
      <c r="LOR37" s="8"/>
      <c r="LOS37" s="8"/>
      <c r="LOT37" s="8"/>
      <c r="LOU37" s="8"/>
      <c r="LOV37" s="8"/>
      <c r="LOW37" s="8"/>
      <c r="LOX37" s="8"/>
      <c r="LOZ37" s="1"/>
      <c r="LPC37" s="3"/>
      <c r="LPE37" s="8"/>
      <c r="LPF37" s="8"/>
      <c r="LPG37" s="8"/>
      <c r="LPH37" s="8"/>
      <c r="LPI37" s="8"/>
      <c r="LPJ37" s="8"/>
      <c r="LPK37" s="8"/>
      <c r="LPL37" s="8"/>
      <c r="LPM37" s="8"/>
      <c r="LPN37" s="8"/>
      <c r="LPO37" s="8"/>
      <c r="LPP37" s="8"/>
      <c r="LPQ37" s="8"/>
      <c r="LPR37" s="8"/>
      <c r="LPS37" s="8"/>
      <c r="LPT37" s="8"/>
      <c r="LPU37" s="8"/>
      <c r="LPV37" s="8"/>
      <c r="LPW37" s="8"/>
      <c r="LPX37" s="8"/>
      <c r="LPY37" s="8"/>
      <c r="LQA37" s="1"/>
      <c r="LQD37" s="3"/>
      <c r="LQF37" s="8"/>
      <c r="LQG37" s="8"/>
      <c r="LQH37" s="8"/>
      <c r="LQI37" s="8"/>
      <c r="LQJ37" s="8"/>
      <c r="LQK37" s="8"/>
      <c r="LQL37" s="8"/>
      <c r="LQM37" s="8"/>
      <c r="LQN37" s="8"/>
      <c r="LQO37" s="8"/>
      <c r="LQP37" s="8"/>
      <c r="LQQ37" s="8"/>
      <c r="LQR37" s="8"/>
      <c r="LQS37" s="8"/>
      <c r="LQT37" s="8"/>
      <c r="LQU37" s="8"/>
      <c r="LQV37" s="8"/>
      <c r="LQW37" s="8"/>
      <c r="LQX37" s="8"/>
      <c r="LQY37" s="8"/>
      <c r="LQZ37" s="8"/>
      <c r="LRB37" s="1"/>
      <c r="LRE37" s="3"/>
      <c r="LRG37" s="8"/>
      <c r="LRH37" s="8"/>
      <c r="LRI37" s="8"/>
      <c r="LRJ37" s="8"/>
      <c r="LRK37" s="8"/>
      <c r="LRL37" s="8"/>
      <c r="LRM37" s="8"/>
      <c r="LRN37" s="8"/>
      <c r="LRO37" s="8"/>
      <c r="LRP37" s="8"/>
      <c r="LRQ37" s="8"/>
      <c r="LRR37" s="8"/>
      <c r="LRS37" s="8"/>
      <c r="LRT37" s="8"/>
      <c r="LRU37" s="8"/>
      <c r="LRV37" s="8"/>
      <c r="LRW37" s="8"/>
      <c r="LRX37" s="8"/>
      <c r="LRY37" s="8"/>
      <c r="LRZ37" s="8"/>
      <c r="LSA37" s="8"/>
      <c r="LSC37" s="1"/>
      <c r="LSF37" s="3"/>
      <c r="LSH37" s="8"/>
      <c r="LSI37" s="8"/>
      <c r="LSJ37" s="8"/>
      <c r="LSK37" s="8"/>
      <c r="LSL37" s="8"/>
      <c r="LSM37" s="8"/>
      <c r="LSN37" s="8"/>
      <c r="LSO37" s="8"/>
      <c r="LSP37" s="8"/>
      <c r="LSQ37" s="8"/>
      <c r="LSR37" s="8"/>
      <c r="LSS37" s="8"/>
      <c r="LST37" s="8"/>
      <c r="LSU37" s="8"/>
      <c r="LSV37" s="8"/>
      <c r="LSW37" s="8"/>
      <c r="LSX37" s="8"/>
      <c r="LSY37" s="8"/>
      <c r="LSZ37" s="8"/>
      <c r="LTA37" s="8"/>
      <c r="LTB37" s="8"/>
      <c r="LTD37" s="1"/>
      <c r="LTG37" s="3"/>
      <c r="LTI37" s="8"/>
      <c r="LTJ37" s="8"/>
      <c r="LTK37" s="8"/>
      <c r="LTL37" s="8"/>
      <c r="LTM37" s="8"/>
      <c r="LTN37" s="8"/>
      <c r="LTO37" s="8"/>
      <c r="LTP37" s="8"/>
      <c r="LTQ37" s="8"/>
      <c r="LTR37" s="8"/>
      <c r="LTS37" s="8"/>
      <c r="LTT37" s="8"/>
      <c r="LTU37" s="8"/>
      <c r="LTV37" s="8"/>
      <c r="LTW37" s="8"/>
      <c r="LTX37" s="8"/>
      <c r="LTY37" s="8"/>
      <c r="LTZ37" s="8"/>
      <c r="LUA37" s="8"/>
      <c r="LUB37" s="8"/>
      <c r="LUC37" s="8"/>
      <c r="LUE37" s="1"/>
      <c r="LUH37" s="3"/>
      <c r="LUJ37" s="8"/>
      <c r="LUK37" s="8"/>
      <c r="LUL37" s="8"/>
      <c r="LUM37" s="8"/>
      <c r="LUN37" s="8"/>
      <c r="LUO37" s="8"/>
      <c r="LUP37" s="8"/>
      <c r="LUQ37" s="8"/>
      <c r="LUR37" s="8"/>
      <c r="LUS37" s="8"/>
      <c r="LUT37" s="8"/>
      <c r="LUU37" s="8"/>
      <c r="LUV37" s="8"/>
      <c r="LUW37" s="8"/>
      <c r="LUX37" s="8"/>
      <c r="LUY37" s="8"/>
      <c r="LUZ37" s="8"/>
      <c r="LVA37" s="8"/>
      <c r="LVB37" s="8"/>
      <c r="LVC37" s="8"/>
      <c r="LVD37" s="8"/>
      <c r="LVF37" s="1"/>
      <c r="LVI37" s="3"/>
      <c r="LVK37" s="8"/>
      <c r="LVL37" s="8"/>
      <c r="LVM37" s="8"/>
      <c r="LVN37" s="8"/>
      <c r="LVO37" s="8"/>
      <c r="LVP37" s="8"/>
      <c r="LVQ37" s="8"/>
      <c r="LVR37" s="8"/>
      <c r="LVS37" s="8"/>
      <c r="LVT37" s="8"/>
      <c r="LVU37" s="8"/>
      <c r="LVV37" s="8"/>
      <c r="LVW37" s="8"/>
      <c r="LVX37" s="8"/>
      <c r="LVY37" s="8"/>
      <c r="LVZ37" s="8"/>
      <c r="LWA37" s="8"/>
      <c r="LWB37" s="8"/>
      <c r="LWC37" s="8"/>
      <c r="LWD37" s="8"/>
      <c r="LWE37" s="8"/>
      <c r="LWG37" s="1"/>
      <c r="LWJ37" s="3"/>
      <c r="LWL37" s="8"/>
      <c r="LWM37" s="8"/>
      <c r="LWN37" s="8"/>
      <c r="LWO37" s="8"/>
      <c r="LWP37" s="8"/>
      <c r="LWQ37" s="8"/>
      <c r="LWR37" s="8"/>
      <c r="LWS37" s="8"/>
      <c r="LWT37" s="8"/>
      <c r="LWU37" s="8"/>
      <c r="LWV37" s="8"/>
      <c r="LWW37" s="8"/>
      <c r="LWX37" s="8"/>
      <c r="LWY37" s="8"/>
      <c r="LWZ37" s="8"/>
      <c r="LXA37" s="8"/>
      <c r="LXB37" s="8"/>
      <c r="LXC37" s="8"/>
      <c r="LXD37" s="8"/>
      <c r="LXE37" s="8"/>
      <c r="LXF37" s="8"/>
      <c r="LXH37" s="1"/>
      <c r="LXK37" s="3"/>
      <c r="LXM37" s="8"/>
      <c r="LXN37" s="8"/>
      <c r="LXO37" s="8"/>
      <c r="LXP37" s="8"/>
      <c r="LXQ37" s="8"/>
      <c r="LXR37" s="8"/>
      <c r="LXS37" s="8"/>
      <c r="LXT37" s="8"/>
      <c r="LXU37" s="8"/>
      <c r="LXV37" s="8"/>
      <c r="LXW37" s="8"/>
      <c r="LXX37" s="8"/>
      <c r="LXY37" s="8"/>
      <c r="LXZ37" s="8"/>
      <c r="LYA37" s="8"/>
      <c r="LYB37" s="8"/>
      <c r="LYC37" s="8"/>
      <c r="LYD37" s="8"/>
      <c r="LYE37" s="8"/>
      <c r="LYF37" s="8"/>
      <c r="LYG37" s="8"/>
      <c r="LYI37" s="1"/>
      <c r="LYL37" s="3"/>
      <c r="LYN37" s="8"/>
      <c r="LYO37" s="8"/>
      <c r="LYP37" s="8"/>
      <c r="LYQ37" s="8"/>
      <c r="LYR37" s="8"/>
      <c r="LYS37" s="8"/>
      <c r="LYT37" s="8"/>
      <c r="LYU37" s="8"/>
      <c r="LYV37" s="8"/>
      <c r="LYW37" s="8"/>
      <c r="LYX37" s="8"/>
      <c r="LYY37" s="8"/>
      <c r="LYZ37" s="8"/>
      <c r="LZA37" s="8"/>
      <c r="LZB37" s="8"/>
      <c r="LZC37" s="8"/>
      <c r="LZD37" s="8"/>
      <c r="LZE37" s="8"/>
      <c r="LZF37" s="8"/>
      <c r="LZG37" s="8"/>
      <c r="LZH37" s="8"/>
      <c r="LZJ37" s="1"/>
      <c r="LZM37" s="3"/>
      <c r="LZO37" s="8"/>
      <c r="LZP37" s="8"/>
      <c r="LZQ37" s="8"/>
      <c r="LZR37" s="8"/>
      <c r="LZS37" s="8"/>
      <c r="LZT37" s="8"/>
      <c r="LZU37" s="8"/>
      <c r="LZV37" s="8"/>
      <c r="LZW37" s="8"/>
      <c r="LZX37" s="8"/>
      <c r="LZY37" s="8"/>
      <c r="LZZ37" s="8"/>
      <c r="MAA37" s="8"/>
      <c r="MAB37" s="8"/>
      <c r="MAC37" s="8"/>
      <c r="MAD37" s="8"/>
      <c r="MAE37" s="8"/>
      <c r="MAF37" s="8"/>
      <c r="MAG37" s="8"/>
      <c r="MAH37" s="8"/>
      <c r="MAI37" s="8"/>
      <c r="MAK37" s="1"/>
      <c r="MAN37" s="3"/>
      <c r="MAP37" s="8"/>
      <c r="MAQ37" s="8"/>
      <c r="MAR37" s="8"/>
      <c r="MAS37" s="8"/>
      <c r="MAT37" s="8"/>
      <c r="MAU37" s="8"/>
      <c r="MAV37" s="8"/>
      <c r="MAW37" s="8"/>
      <c r="MAX37" s="8"/>
      <c r="MAY37" s="8"/>
      <c r="MAZ37" s="8"/>
      <c r="MBA37" s="8"/>
      <c r="MBB37" s="8"/>
      <c r="MBC37" s="8"/>
      <c r="MBD37" s="8"/>
      <c r="MBE37" s="8"/>
      <c r="MBF37" s="8"/>
      <c r="MBG37" s="8"/>
      <c r="MBH37" s="8"/>
      <c r="MBI37" s="8"/>
      <c r="MBJ37" s="8"/>
      <c r="MBL37" s="1"/>
      <c r="MBO37" s="3"/>
      <c r="MBQ37" s="8"/>
      <c r="MBR37" s="8"/>
      <c r="MBS37" s="8"/>
      <c r="MBT37" s="8"/>
      <c r="MBU37" s="8"/>
      <c r="MBV37" s="8"/>
      <c r="MBW37" s="8"/>
      <c r="MBX37" s="8"/>
      <c r="MBY37" s="8"/>
      <c r="MBZ37" s="8"/>
      <c r="MCA37" s="8"/>
      <c r="MCB37" s="8"/>
      <c r="MCC37" s="8"/>
      <c r="MCD37" s="8"/>
      <c r="MCE37" s="8"/>
      <c r="MCF37" s="8"/>
      <c r="MCG37" s="8"/>
      <c r="MCH37" s="8"/>
      <c r="MCI37" s="8"/>
      <c r="MCJ37" s="8"/>
      <c r="MCK37" s="8"/>
      <c r="MCM37" s="1"/>
      <c r="MCP37" s="3"/>
      <c r="MCR37" s="8"/>
      <c r="MCS37" s="8"/>
      <c r="MCT37" s="8"/>
      <c r="MCU37" s="8"/>
      <c r="MCV37" s="8"/>
      <c r="MCW37" s="8"/>
      <c r="MCX37" s="8"/>
      <c r="MCY37" s="8"/>
      <c r="MCZ37" s="8"/>
      <c r="MDA37" s="8"/>
      <c r="MDB37" s="8"/>
      <c r="MDC37" s="8"/>
      <c r="MDD37" s="8"/>
      <c r="MDE37" s="8"/>
      <c r="MDF37" s="8"/>
      <c r="MDG37" s="8"/>
      <c r="MDH37" s="8"/>
      <c r="MDI37" s="8"/>
      <c r="MDJ37" s="8"/>
      <c r="MDK37" s="8"/>
      <c r="MDL37" s="8"/>
      <c r="MDN37" s="1"/>
      <c r="MDQ37" s="3"/>
      <c r="MDS37" s="8"/>
      <c r="MDT37" s="8"/>
      <c r="MDU37" s="8"/>
      <c r="MDV37" s="8"/>
      <c r="MDW37" s="8"/>
      <c r="MDX37" s="8"/>
      <c r="MDY37" s="8"/>
      <c r="MDZ37" s="8"/>
      <c r="MEA37" s="8"/>
      <c r="MEB37" s="8"/>
      <c r="MEC37" s="8"/>
      <c r="MED37" s="8"/>
      <c r="MEE37" s="8"/>
      <c r="MEF37" s="8"/>
      <c r="MEG37" s="8"/>
      <c r="MEH37" s="8"/>
      <c r="MEI37" s="8"/>
      <c r="MEJ37" s="8"/>
      <c r="MEK37" s="8"/>
      <c r="MEL37" s="8"/>
      <c r="MEM37" s="8"/>
      <c r="MEO37" s="1"/>
      <c r="MER37" s="3"/>
      <c r="MET37" s="8"/>
      <c r="MEU37" s="8"/>
      <c r="MEV37" s="8"/>
      <c r="MEW37" s="8"/>
      <c r="MEX37" s="8"/>
      <c r="MEY37" s="8"/>
      <c r="MEZ37" s="8"/>
      <c r="MFA37" s="8"/>
      <c r="MFB37" s="8"/>
      <c r="MFC37" s="8"/>
      <c r="MFD37" s="8"/>
      <c r="MFE37" s="8"/>
      <c r="MFF37" s="8"/>
      <c r="MFG37" s="8"/>
      <c r="MFH37" s="8"/>
      <c r="MFI37" s="8"/>
      <c r="MFJ37" s="8"/>
      <c r="MFK37" s="8"/>
      <c r="MFL37" s="8"/>
      <c r="MFM37" s="8"/>
      <c r="MFN37" s="8"/>
      <c r="MFP37" s="1"/>
      <c r="MFS37" s="3"/>
      <c r="MFU37" s="8"/>
      <c r="MFV37" s="8"/>
      <c r="MFW37" s="8"/>
      <c r="MFX37" s="8"/>
      <c r="MFY37" s="8"/>
      <c r="MFZ37" s="8"/>
      <c r="MGA37" s="8"/>
      <c r="MGB37" s="8"/>
      <c r="MGC37" s="8"/>
      <c r="MGD37" s="8"/>
      <c r="MGE37" s="8"/>
      <c r="MGF37" s="8"/>
      <c r="MGG37" s="8"/>
      <c r="MGH37" s="8"/>
      <c r="MGI37" s="8"/>
      <c r="MGJ37" s="8"/>
      <c r="MGK37" s="8"/>
      <c r="MGL37" s="8"/>
      <c r="MGM37" s="8"/>
      <c r="MGN37" s="8"/>
      <c r="MGO37" s="8"/>
      <c r="MGQ37" s="1"/>
      <c r="MGT37" s="3"/>
      <c r="MGV37" s="8"/>
      <c r="MGW37" s="8"/>
      <c r="MGX37" s="8"/>
      <c r="MGY37" s="8"/>
      <c r="MGZ37" s="8"/>
      <c r="MHA37" s="8"/>
      <c r="MHB37" s="8"/>
      <c r="MHC37" s="8"/>
      <c r="MHD37" s="8"/>
      <c r="MHE37" s="8"/>
      <c r="MHF37" s="8"/>
      <c r="MHG37" s="8"/>
      <c r="MHH37" s="8"/>
      <c r="MHI37" s="8"/>
      <c r="MHJ37" s="8"/>
      <c r="MHK37" s="8"/>
      <c r="MHL37" s="8"/>
      <c r="MHM37" s="8"/>
      <c r="MHN37" s="8"/>
      <c r="MHO37" s="8"/>
      <c r="MHP37" s="8"/>
      <c r="MHR37" s="1"/>
      <c r="MHU37" s="3"/>
      <c r="MHW37" s="8"/>
      <c r="MHX37" s="8"/>
      <c r="MHY37" s="8"/>
      <c r="MHZ37" s="8"/>
      <c r="MIA37" s="8"/>
      <c r="MIB37" s="8"/>
      <c r="MIC37" s="8"/>
      <c r="MID37" s="8"/>
      <c r="MIE37" s="8"/>
      <c r="MIF37" s="8"/>
      <c r="MIG37" s="8"/>
      <c r="MIH37" s="8"/>
      <c r="MII37" s="8"/>
      <c r="MIJ37" s="8"/>
      <c r="MIK37" s="8"/>
      <c r="MIL37" s="8"/>
      <c r="MIM37" s="8"/>
      <c r="MIN37" s="8"/>
      <c r="MIO37" s="8"/>
      <c r="MIP37" s="8"/>
      <c r="MIQ37" s="8"/>
      <c r="MIS37" s="1"/>
      <c r="MIV37" s="3"/>
      <c r="MIX37" s="8"/>
      <c r="MIY37" s="8"/>
      <c r="MIZ37" s="8"/>
      <c r="MJA37" s="8"/>
      <c r="MJB37" s="8"/>
      <c r="MJC37" s="8"/>
      <c r="MJD37" s="8"/>
      <c r="MJE37" s="8"/>
      <c r="MJF37" s="8"/>
      <c r="MJG37" s="8"/>
      <c r="MJH37" s="8"/>
      <c r="MJI37" s="8"/>
      <c r="MJJ37" s="8"/>
      <c r="MJK37" s="8"/>
      <c r="MJL37" s="8"/>
      <c r="MJM37" s="8"/>
      <c r="MJN37" s="8"/>
      <c r="MJO37" s="8"/>
      <c r="MJP37" s="8"/>
      <c r="MJQ37" s="8"/>
      <c r="MJR37" s="8"/>
      <c r="MJT37" s="1"/>
      <c r="MJW37" s="3"/>
      <c r="MJY37" s="8"/>
      <c r="MJZ37" s="8"/>
      <c r="MKA37" s="8"/>
      <c r="MKB37" s="8"/>
      <c r="MKC37" s="8"/>
      <c r="MKD37" s="8"/>
      <c r="MKE37" s="8"/>
      <c r="MKF37" s="8"/>
      <c r="MKG37" s="8"/>
      <c r="MKH37" s="8"/>
      <c r="MKI37" s="8"/>
      <c r="MKJ37" s="8"/>
      <c r="MKK37" s="8"/>
      <c r="MKL37" s="8"/>
      <c r="MKM37" s="8"/>
      <c r="MKN37" s="8"/>
      <c r="MKO37" s="8"/>
      <c r="MKP37" s="8"/>
      <c r="MKQ37" s="8"/>
      <c r="MKR37" s="8"/>
      <c r="MKS37" s="8"/>
      <c r="MKU37" s="1"/>
      <c r="MKX37" s="3"/>
      <c r="MKZ37" s="8"/>
      <c r="MLA37" s="8"/>
      <c r="MLB37" s="8"/>
      <c r="MLC37" s="8"/>
      <c r="MLD37" s="8"/>
      <c r="MLE37" s="8"/>
      <c r="MLF37" s="8"/>
      <c r="MLG37" s="8"/>
      <c r="MLH37" s="8"/>
      <c r="MLI37" s="8"/>
      <c r="MLJ37" s="8"/>
      <c r="MLK37" s="8"/>
      <c r="MLL37" s="8"/>
      <c r="MLM37" s="8"/>
      <c r="MLN37" s="8"/>
      <c r="MLO37" s="8"/>
      <c r="MLP37" s="8"/>
      <c r="MLQ37" s="8"/>
      <c r="MLR37" s="8"/>
      <c r="MLS37" s="8"/>
      <c r="MLT37" s="8"/>
      <c r="MLV37" s="1"/>
      <c r="MLY37" s="3"/>
      <c r="MMA37" s="8"/>
      <c r="MMB37" s="8"/>
      <c r="MMC37" s="8"/>
      <c r="MMD37" s="8"/>
      <c r="MME37" s="8"/>
      <c r="MMF37" s="8"/>
      <c r="MMG37" s="8"/>
      <c r="MMH37" s="8"/>
      <c r="MMI37" s="8"/>
      <c r="MMJ37" s="8"/>
      <c r="MMK37" s="8"/>
      <c r="MML37" s="8"/>
      <c r="MMM37" s="8"/>
      <c r="MMN37" s="8"/>
      <c r="MMO37" s="8"/>
      <c r="MMP37" s="8"/>
      <c r="MMQ37" s="8"/>
      <c r="MMR37" s="8"/>
      <c r="MMS37" s="8"/>
      <c r="MMT37" s="8"/>
      <c r="MMU37" s="8"/>
      <c r="MMW37" s="1"/>
      <c r="MMZ37" s="3"/>
      <c r="MNB37" s="8"/>
      <c r="MNC37" s="8"/>
      <c r="MND37" s="8"/>
      <c r="MNE37" s="8"/>
      <c r="MNF37" s="8"/>
      <c r="MNG37" s="8"/>
      <c r="MNH37" s="8"/>
      <c r="MNI37" s="8"/>
      <c r="MNJ37" s="8"/>
      <c r="MNK37" s="8"/>
      <c r="MNL37" s="8"/>
      <c r="MNM37" s="8"/>
      <c r="MNN37" s="8"/>
      <c r="MNO37" s="8"/>
      <c r="MNP37" s="8"/>
      <c r="MNQ37" s="8"/>
      <c r="MNR37" s="8"/>
      <c r="MNS37" s="8"/>
      <c r="MNT37" s="8"/>
      <c r="MNU37" s="8"/>
      <c r="MNV37" s="8"/>
      <c r="MNX37" s="1"/>
      <c r="MOA37" s="3"/>
      <c r="MOC37" s="8"/>
      <c r="MOD37" s="8"/>
      <c r="MOE37" s="8"/>
      <c r="MOF37" s="8"/>
      <c r="MOG37" s="8"/>
      <c r="MOH37" s="8"/>
      <c r="MOI37" s="8"/>
      <c r="MOJ37" s="8"/>
      <c r="MOK37" s="8"/>
      <c r="MOL37" s="8"/>
      <c r="MOM37" s="8"/>
      <c r="MON37" s="8"/>
      <c r="MOO37" s="8"/>
      <c r="MOP37" s="8"/>
      <c r="MOQ37" s="8"/>
      <c r="MOR37" s="8"/>
      <c r="MOS37" s="8"/>
      <c r="MOT37" s="8"/>
      <c r="MOU37" s="8"/>
      <c r="MOV37" s="8"/>
      <c r="MOW37" s="8"/>
      <c r="MOY37" s="1"/>
      <c r="MPB37" s="3"/>
      <c r="MPD37" s="8"/>
      <c r="MPE37" s="8"/>
      <c r="MPF37" s="8"/>
      <c r="MPG37" s="8"/>
      <c r="MPH37" s="8"/>
      <c r="MPI37" s="8"/>
      <c r="MPJ37" s="8"/>
      <c r="MPK37" s="8"/>
      <c r="MPL37" s="8"/>
      <c r="MPM37" s="8"/>
      <c r="MPN37" s="8"/>
      <c r="MPO37" s="8"/>
      <c r="MPP37" s="8"/>
      <c r="MPQ37" s="8"/>
      <c r="MPR37" s="8"/>
      <c r="MPS37" s="8"/>
      <c r="MPT37" s="8"/>
      <c r="MPU37" s="8"/>
      <c r="MPV37" s="8"/>
      <c r="MPW37" s="8"/>
      <c r="MPX37" s="8"/>
      <c r="MPZ37" s="1"/>
      <c r="MQC37" s="3"/>
      <c r="MQE37" s="8"/>
      <c r="MQF37" s="8"/>
      <c r="MQG37" s="8"/>
      <c r="MQH37" s="8"/>
      <c r="MQI37" s="8"/>
      <c r="MQJ37" s="8"/>
      <c r="MQK37" s="8"/>
      <c r="MQL37" s="8"/>
      <c r="MQM37" s="8"/>
      <c r="MQN37" s="8"/>
      <c r="MQO37" s="8"/>
      <c r="MQP37" s="8"/>
      <c r="MQQ37" s="8"/>
      <c r="MQR37" s="8"/>
      <c r="MQS37" s="8"/>
      <c r="MQT37" s="8"/>
      <c r="MQU37" s="8"/>
      <c r="MQV37" s="8"/>
      <c r="MQW37" s="8"/>
      <c r="MQX37" s="8"/>
      <c r="MQY37" s="8"/>
      <c r="MRA37" s="1"/>
      <c r="MRD37" s="3"/>
      <c r="MRF37" s="8"/>
      <c r="MRG37" s="8"/>
      <c r="MRH37" s="8"/>
      <c r="MRI37" s="8"/>
      <c r="MRJ37" s="8"/>
      <c r="MRK37" s="8"/>
      <c r="MRL37" s="8"/>
      <c r="MRM37" s="8"/>
      <c r="MRN37" s="8"/>
      <c r="MRO37" s="8"/>
      <c r="MRP37" s="8"/>
      <c r="MRQ37" s="8"/>
      <c r="MRR37" s="8"/>
      <c r="MRS37" s="8"/>
      <c r="MRT37" s="8"/>
      <c r="MRU37" s="8"/>
      <c r="MRV37" s="8"/>
      <c r="MRW37" s="8"/>
      <c r="MRX37" s="8"/>
      <c r="MRY37" s="8"/>
      <c r="MRZ37" s="8"/>
      <c r="MSB37" s="1"/>
      <c r="MSE37" s="3"/>
      <c r="MSG37" s="8"/>
      <c r="MSH37" s="8"/>
      <c r="MSI37" s="8"/>
      <c r="MSJ37" s="8"/>
      <c r="MSK37" s="8"/>
      <c r="MSL37" s="8"/>
      <c r="MSM37" s="8"/>
      <c r="MSN37" s="8"/>
      <c r="MSO37" s="8"/>
      <c r="MSP37" s="8"/>
      <c r="MSQ37" s="8"/>
      <c r="MSR37" s="8"/>
      <c r="MSS37" s="8"/>
      <c r="MST37" s="8"/>
      <c r="MSU37" s="8"/>
      <c r="MSV37" s="8"/>
      <c r="MSW37" s="8"/>
      <c r="MSX37" s="8"/>
      <c r="MSY37" s="8"/>
      <c r="MSZ37" s="8"/>
      <c r="MTA37" s="8"/>
      <c r="MTC37" s="1"/>
      <c r="MTF37" s="3"/>
      <c r="MTH37" s="8"/>
      <c r="MTI37" s="8"/>
      <c r="MTJ37" s="8"/>
      <c r="MTK37" s="8"/>
      <c r="MTL37" s="8"/>
      <c r="MTM37" s="8"/>
      <c r="MTN37" s="8"/>
      <c r="MTO37" s="8"/>
      <c r="MTP37" s="8"/>
      <c r="MTQ37" s="8"/>
      <c r="MTR37" s="8"/>
      <c r="MTS37" s="8"/>
      <c r="MTT37" s="8"/>
      <c r="MTU37" s="8"/>
      <c r="MTV37" s="8"/>
      <c r="MTW37" s="8"/>
      <c r="MTX37" s="8"/>
      <c r="MTY37" s="8"/>
      <c r="MTZ37" s="8"/>
      <c r="MUA37" s="8"/>
      <c r="MUB37" s="8"/>
      <c r="MUD37" s="1"/>
      <c r="MUG37" s="3"/>
      <c r="MUI37" s="8"/>
      <c r="MUJ37" s="8"/>
      <c r="MUK37" s="8"/>
      <c r="MUL37" s="8"/>
      <c r="MUM37" s="8"/>
      <c r="MUN37" s="8"/>
      <c r="MUO37" s="8"/>
      <c r="MUP37" s="8"/>
      <c r="MUQ37" s="8"/>
      <c r="MUR37" s="8"/>
      <c r="MUS37" s="8"/>
      <c r="MUT37" s="8"/>
      <c r="MUU37" s="8"/>
      <c r="MUV37" s="8"/>
      <c r="MUW37" s="8"/>
      <c r="MUX37" s="8"/>
      <c r="MUY37" s="8"/>
      <c r="MUZ37" s="8"/>
      <c r="MVA37" s="8"/>
      <c r="MVB37" s="8"/>
      <c r="MVC37" s="8"/>
      <c r="MVE37" s="1"/>
      <c r="MVH37" s="3"/>
      <c r="MVJ37" s="8"/>
      <c r="MVK37" s="8"/>
      <c r="MVL37" s="8"/>
      <c r="MVM37" s="8"/>
      <c r="MVN37" s="8"/>
      <c r="MVO37" s="8"/>
      <c r="MVP37" s="8"/>
      <c r="MVQ37" s="8"/>
      <c r="MVR37" s="8"/>
      <c r="MVS37" s="8"/>
      <c r="MVT37" s="8"/>
      <c r="MVU37" s="8"/>
      <c r="MVV37" s="8"/>
      <c r="MVW37" s="8"/>
      <c r="MVX37" s="8"/>
      <c r="MVY37" s="8"/>
      <c r="MVZ37" s="8"/>
      <c r="MWA37" s="8"/>
      <c r="MWB37" s="8"/>
      <c r="MWC37" s="8"/>
      <c r="MWD37" s="8"/>
      <c r="MWF37" s="1"/>
      <c r="MWI37" s="3"/>
      <c r="MWK37" s="8"/>
      <c r="MWL37" s="8"/>
      <c r="MWM37" s="8"/>
      <c r="MWN37" s="8"/>
      <c r="MWO37" s="8"/>
      <c r="MWP37" s="8"/>
      <c r="MWQ37" s="8"/>
      <c r="MWR37" s="8"/>
      <c r="MWS37" s="8"/>
      <c r="MWT37" s="8"/>
      <c r="MWU37" s="8"/>
      <c r="MWV37" s="8"/>
      <c r="MWW37" s="8"/>
      <c r="MWX37" s="8"/>
      <c r="MWY37" s="8"/>
      <c r="MWZ37" s="8"/>
      <c r="MXA37" s="8"/>
      <c r="MXB37" s="8"/>
      <c r="MXC37" s="8"/>
      <c r="MXD37" s="8"/>
      <c r="MXE37" s="8"/>
      <c r="MXG37" s="1"/>
      <c r="MXJ37" s="3"/>
      <c r="MXL37" s="8"/>
      <c r="MXM37" s="8"/>
      <c r="MXN37" s="8"/>
      <c r="MXO37" s="8"/>
      <c r="MXP37" s="8"/>
      <c r="MXQ37" s="8"/>
      <c r="MXR37" s="8"/>
      <c r="MXS37" s="8"/>
      <c r="MXT37" s="8"/>
      <c r="MXU37" s="8"/>
      <c r="MXV37" s="8"/>
      <c r="MXW37" s="8"/>
      <c r="MXX37" s="8"/>
      <c r="MXY37" s="8"/>
      <c r="MXZ37" s="8"/>
      <c r="MYA37" s="8"/>
      <c r="MYB37" s="8"/>
      <c r="MYC37" s="8"/>
      <c r="MYD37" s="8"/>
      <c r="MYE37" s="8"/>
      <c r="MYF37" s="8"/>
      <c r="MYH37" s="1"/>
      <c r="MYK37" s="3"/>
      <c r="MYM37" s="8"/>
      <c r="MYN37" s="8"/>
      <c r="MYO37" s="8"/>
      <c r="MYP37" s="8"/>
      <c r="MYQ37" s="8"/>
      <c r="MYR37" s="8"/>
      <c r="MYS37" s="8"/>
      <c r="MYT37" s="8"/>
      <c r="MYU37" s="8"/>
      <c r="MYV37" s="8"/>
      <c r="MYW37" s="8"/>
      <c r="MYX37" s="8"/>
      <c r="MYY37" s="8"/>
      <c r="MYZ37" s="8"/>
      <c r="MZA37" s="8"/>
      <c r="MZB37" s="8"/>
      <c r="MZC37" s="8"/>
      <c r="MZD37" s="8"/>
      <c r="MZE37" s="8"/>
      <c r="MZF37" s="8"/>
      <c r="MZG37" s="8"/>
      <c r="MZI37" s="1"/>
      <c r="MZL37" s="3"/>
      <c r="MZN37" s="8"/>
      <c r="MZO37" s="8"/>
      <c r="MZP37" s="8"/>
      <c r="MZQ37" s="8"/>
      <c r="MZR37" s="8"/>
      <c r="MZS37" s="8"/>
      <c r="MZT37" s="8"/>
      <c r="MZU37" s="8"/>
      <c r="MZV37" s="8"/>
      <c r="MZW37" s="8"/>
      <c r="MZX37" s="8"/>
      <c r="MZY37" s="8"/>
      <c r="MZZ37" s="8"/>
      <c r="NAA37" s="8"/>
      <c r="NAB37" s="8"/>
      <c r="NAC37" s="8"/>
      <c r="NAD37" s="8"/>
      <c r="NAE37" s="8"/>
      <c r="NAF37" s="8"/>
      <c r="NAG37" s="8"/>
      <c r="NAH37" s="8"/>
      <c r="NAJ37" s="1"/>
      <c r="NAM37" s="3"/>
      <c r="NAO37" s="8"/>
      <c r="NAP37" s="8"/>
      <c r="NAQ37" s="8"/>
      <c r="NAR37" s="8"/>
      <c r="NAS37" s="8"/>
      <c r="NAT37" s="8"/>
      <c r="NAU37" s="8"/>
      <c r="NAV37" s="8"/>
      <c r="NAW37" s="8"/>
      <c r="NAX37" s="8"/>
      <c r="NAY37" s="8"/>
      <c r="NAZ37" s="8"/>
      <c r="NBA37" s="8"/>
      <c r="NBB37" s="8"/>
      <c r="NBC37" s="8"/>
      <c r="NBD37" s="8"/>
      <c r="NBE37" s="8"/>
      <c r="NBF37" s="8"/>
      <c r="NBG37" s="8"/>
      <c r="NBH37" s="8"/>
      <c r="NBI37" s="8"/>
      <c r="NBK37" s="1"/>
      <c r="NBN37" s="3"/>
      <c r="NBP37" s="8"/>
      <c r="NBQ37" s="8"/>
      <c r="NBR37" s="8"/>
      <c r="NBS37" s="8"/>
      <c r="NBT37" s="8"/>
      <c r="NBU37" s="8"/>
      <c r="NBV37" s="8"/>
      <c r="NBW37" s="8"/>
      <c r="NBX37" s="8"/>
      <c r="NBY37" s="8"/>
      <c r="NBZ37" s="8"/>
      <c r="NCA37" s="8"/>
      <c r="NCB37" s="8"/>
      <c r="NCC37" s="8"/>
      <c r="NCD37" s="8"/>
      <c r="NCE37" s="8"/>
      <c r="NCF37" s="8"/>
      <c r="NCG37" s="8"/>
      <c r="NCH37" s="8"/>
      <c r="NCI37" s="8"/>
      <c r="NCJ37" s="8"/>
      <c r="NCL37" s="1"/>
      <c r="NCO37" s="3"/>
      <c r="NCQ37" s="8"/>
      <c r="NCR37" s="8"/>
      <c r="NCS37" s="8"/>
      <c r="NCT37" s="8"/>
      <c r="NCU37" s="8"/>
      <c r="NCV37" s="8"/>
      <c r="NCW37" s="8"/>
      <c r="NCX37" s="8"/>
      <c r="NCY37" s="8"/>
      <c r="NCZ37" s="8"/>
      <c r="NDA37" s="8"/>
      <c r="NDB37" s="8"/>
      <c r="NDC37" s="8"/>
      <c r="NDD37" s="8"/>
      <c r="NDE37" s="8"/>
      <c r="NDF37" s="8"/>
      <c r="NDG37" s="8"/>
      <c r="NDH37" s="8"/>
      <c r="NDI37" s="8"/>
      <c r="NDJ37" s="8"/>
      <c r="NDK37" s="8"/>
      <c r="NDM37" s="1"/>
      <c r="NDP37" s="3"/>
      <c r="NDR37" s="8"/>
      <c r="NDS37" s="8"/>
      <c r="NDT37" s="8"/>
      <c r="NDU37" s="8"/>
      <c r="NDV37" s="8"/>
      <c r="NDW37" s="8"/>
      <c r="NDX37" s="8"/>
      <c r="NDY37" s="8"/>
      <c r="NDZ37" s="8"/>
      <c r="NEA37" s="8"/>
      <c r="NEB37" s="8"/>
      <c r="NEC37" s="8"/>
      <c r="NED37" s="8"/>
      <c r="NEE37" s="8"/>
      <c r="NEF37" s="8"/>
      <c r="NEG37" s="8"/>
      <c r="NEH37" s="8"/>
      <c r="NEI37" s="8"/>
      <c r="NEJ37" s="8"/>
      <c r="NEK37" s="8"/>
      <c r="NEL37" s="8"/>
      <c r="NEN37" s="1"/>
      <c r="NEQ37" s="3"/>
      <c r="NES37" s="8"/>
      <c r="NET37" s="8"/>
      <c r="NEU37" s="8"/>
      <c r="NEV37" s="8"/>
      <c r="NEW37" s="8"/>
      <c r="NEX37" s="8"/>
      <c r="NEY37" s="8"/>
      <c r="NEZ37" s="8"/>
      <c r="NFA37" s="8"/>
      <c r="NFB37" s="8"/>
      <c r="NFC37" s="8"/>
      <c r="NFD37" s="8"/>
      <c r="NFE37" s="8"/>
      <c r="NFF37" s="8"/>
      <c r="NFG37" s="8"/>
      <c r="NFH37" s="8"/>
      <c r="NFI37" s="8"/>
      <c r="NFJ37" s="8"/>
      <c r="NFK37" s="8"/>
      <c r="NFL37" s="8"/>
      <c r="NFM37" s="8"/>
      <c r="NFO37" s="1"/>
      <c r="NFR37" s="3"/>
      <c r="NFT37" s="8"/>
      <c r="NFU37" s="8"/>
      <c r="NFV37" s="8"/>
      <c r="NFW37" s="8"/>
      <c r="NFX37" s="8"/>
      <c r="NFY37" s="8"/>
      <c r="NFZ37" s="8"/>
      <c r="NGA37" s="8"/>
      <c r="NGB37" s="8"/>
      <c r="NGC37" s="8"/>
      <c r="NGD37" s="8"/>
      <c r="NGE37" s="8"/>
      <c r="NGF37" s="8"/>
      <c r="NGG37" s="8"/>
      <c r="NGH37" s="8"/>
      <c r="NGI37" s="8"/>
      <c r="NGJ37" s="8"/>
      <c r="NGK37" s="8"/>
      <c r="NGL37" s="8"/>
      <c r="NGM37" s="8"/>
      <c r="NGN37" s="8"/>
      <c r="NGP37" s="1"/>
      <c r="NGS37" s="3"/>
      <c r="NGU37" s="8"/>
      <c r="NGV37" s="8"/>
      <c r="NGW37" s="8"/>
      <c r="NGX37" s="8"/>
      <c r="NGY37" s="8"/>
      <c r="NGZ37" s="8"/>
      <c r="NHA37" s="8"/>
      <c r="NHB37" s="8"/>
      <c r="NHC37" s="8"/>
      <c r="NHD37" s="8"/>
      <c r="NHE37" s="8"/>
      <c r="NHF37" s="8"/>
      <c r="NHG37" s="8"/>
      <c r="NHH37" s="8"/>
      <c r="NHI37" s="8"/>
      <c r="NHJ37" s="8"/>
      <c r="NHK37" s="8"/>
      <c r="NHL37" s="8"/>
      <c r="NHM37" s="8"/>
      <c r="NHN37" s="8"/>
      <c r="NHO37" s="8"/>
      <c r="NHQ37" s="1"/>
      <c r="NHT37" s="3"/>
      <c r="NHV37" s="8"/>
      <c r="NHW37" s="8"/>
      <c r="NHX37" s="8"/>
      <c r="NHY37" s="8"/>
      <c r="NHZ37" s="8"/>
      <c r="NIA37" s="8"/>
      <c r="NIB37" s="8"/>
      <c r="NIC37" s="8"/>
      <c r="NID37" s="8"/>
      <c r="NIE37" s="8"/>
      <c r="NIF37" s="8"/>
      <c r="NIG37" s="8"/>
      <c r="NIH37" s="8"/>
      <c r="NII37" s="8"/>
      <c r="NIJ37" s="8"/>
      <c r="NIK37" s="8"/>
      <c r="NIL37" s="8"/>
      <c r="NIM37" s="8"/>
      <c r="NIN37" s="8"/>
      <c r="NIO37" s="8"/>
      <c r="NIP37" s="8"/>
      <c r="NIR37" s="1"/>
      <c r="NIU37" s="3"/>
      <c r="NIW37" s="8"/>
      <c r="NIX37" s="8"/>
      <c r="NIY37" s="8"/>
      <c r="NIZ37" s="8"/>
      <c r="NJA37" s="8"/>
      <c r="NJB37" s="8"/>
      <c r="NJC37" s="8"/>
      <c r="NJD37" s="8"/>
      <c r="NJE37" s="8"/>
      <c r="NJF37" s="8"/>
      <c r="NJG37" s="8"/>
      <c r="NJH37" s="8"/>
      <c r="NJI37" s="8"/>
      <c r="NJJ37" s="8"/>
      <c r="NJK37" s="8"/>
      <c r="NJL37" s="8"/>
      <c r="NJM37" s="8"/>
      <c r="NJN37" s="8"/>
      <c r="NJO37" s="8"/>
      <c r="NJP37" s="8"/>
      <c r="NJQ37" s="8"/>
      <c r="NJS37" s="1"/>
      <c r="NJV37" s="3"/>
      <c r="NJX37" s="8"/>
      <c r="NJY37" s="8"/>
      <c r="NJZ37" s="8"/>
      <c r="NKA37" s="8"/>
      <c r="NKB37" s="8"/>
      <c r="NKC37" s="8"/>
      <c r="NKD37" s="8"/>
      <c r="NKE37" s="8"/>
      <c r="NKF37" s="8"/>
      <c r="NKG37" s="8"/>
      <c r="NKH37" s="8"/>
      <c r="NKI37" s="8"/>
      <c r="NKJ37" s="8"/>
      <c r="NKK37" s="8"/>
      <c r="NKL37" s="8"/>
      <c r="NKM37" s="8"/>
      <c r="NKN37" s="8"/>
      <c r="NKO37" s="8"/>
      <c r="NKP37" s="8"/>
      <c r="NKQ37" s="8"/>
      <c r="NKR37" s="8"/>
      <c r="NKT37" s="1"/>
      <c r="NKW37" s="3"/>
      <c r="NKY37" s="8"/>
      <c r="NKZ37" s="8"/>
      <c r="NLA37" s="8"/>
      <c r="NLB37" s="8"/>
      <c r="NLC37" s="8"/>
      <c r="NLD37" s="8"/>
      <c r="NLE37" s="8"/>
      <c r="NLF37" s="8"/>
      <c r="NLG37" s="8"/>
      <c r="NLH37" s="8"/>
      <c r="NLI37" s="8"/>
      <c r="NLJ37" s="8"/>
      <c r="NLK37" s="8"/>
      <c r="NLL37" s="8"/>
      <c r="NLM37" s="8"/>
      <c r="NLN37" s="8"/>
      <c r="NLO37" s="8"/>
      <c r="NLP37" s="8"/>
      <c r="NLQ37" s="8"/>
      <c r="NLR37" s="8"/>
      <c r="NLS37" s="8"/>
      <c r="NLU37" s="1"/>
      <c r="NLX37" s="3"/>
      <c r="NLZ37" s="8"/>
      <c r="NMA37" s="8"/>
      <c r="NMB37" s="8"/>
      <c r="NMC37" s="8"/>
      <c r="NMD37" s="8"/>
      <c r="NME37" s="8"/>
      <c r="NMF37" s="8"/>
      <c r="NMG37" s="8"/>
      <c r="NMH37" s="8"/>
      <c r="NMI37" s="8"/>
      <c r="NMJ37" s="8"/>
      <c r="NMK37" s="8"/>
      <c r="NML37" s="8"/>
      <c r="NMM37" s="8"/>
      <c r="NMN37" s="8"/>
      <c r="NMO37" s="8"/>
      <c r="NMP37" s="8"/>
      <c r="NMQ37" s="8"/>
      <c r="NMR37" s="8"/>
      <c r="NMS37" s="8"/>
      <c r="NMT37" s="8"/>
      <c r="NMV37" s="1"/>
      <c r="NMY37" s="3"/>
      <c r="NNA37" s="8"/>
      <c r="NNB37" s="8"/>
      <c r="NNC37" s="8"/>
      <c r="NND37" s="8"/>
      <c r="NNE37" s="8"/>
      <c r="NNF37" s="8"/>
      <c r="NNG37" s="8"/>
      <c r="NNH37" s="8"/>
      <c r="NNI37" s="8"/>
      <c r="NNJ37" s="8"/>
      <c r="NNK37" s="8"/>
      <c r="NNL37" s="8"/>
      <c r="NNM37" s="8"/>
      <c r="NNN37" s="8"/>
      <c r="NNO37" s="8"/>
      <c r="NNP37" s="8"/>
      <c r="NNQ37" s="8"/>
      <c r="NNR37" s="8"/>
      <c r="NNS37" s="8"/>
      <c r="NNT37" s="8"/>
      <c r="NNU37" s="8"/>
      <c r="NNW37" s="1"/>
      <c r="NNZ37" s="3"/>
      <c r="NOB37" s="8"/>
      <c r="NOC37" s="8"/>
      <c r="NOD37" s="8"/>
      <c r="NOE37" s="8"/>
      <c r="NOF37" s="8"/>
      <c r="NOG37" s="8"/>
      <c r="NOH37" s="8"/>
      <c r="NOI37" s="8"/>
      <c r="NOJ37" s="8"/>
      <c r="NOK37" s="8"/>
      <c r="NOL37" s="8"/>
      <c r="NOM37" s="8"/>
      <c r="NON37" s="8"/>
      <c r="NOO37" s="8"/>
      <c r="NOP37" s="8"/>
      <c r="NOQ37" s="8"/>
      <c r="NOR37" s="8"/>
      <c r="NOS37" s="8"/>
      <c r="NOT37" s="8"/>
      <c r="NOU37" s="8"/>
      <c r="NOV37" s="8"/>
      <c r="NOX37" s="1"/>
      <c r="NPA37" s="3"/>
      <c r="NPC37" s="8"/>
      <c r="NPD37" s="8"/>
      <c r="NPE37" s="8"/>
      <c r="NPF37" s="8"/>
      <c r="NPG37" s="8"/>
      <c r="NPH37" s="8"/>
      <c r="NPI37" s="8"/>
      <c r="NPJ37" s="8"/>
      <c r="NPK37" s="8"/>
      <c r="NPL37" s="8"/>
      <c r="NPM37" s="8"/>
      <c r="NPN37" s="8"/>
      <c r="NPO37" s="8"/>
      <c r="NPP37" s="8"/>
      <c r="NPQ37" s="8"/>
      <c r="NPR37" s="8"/>
      <c r="NPS37" s="8"/>
      <c r="NPT37" s="8"/>
      <c r="NPU37" s="8"/>
      <c r="NPV37" s="8"/>
      <c r="NPW37" s="8"/>
      <c r="NPY37" s="1"/>
      <c r="NQB37" s="3"/>
      <c r="NQD37" s="8"/>
      <c r="NQE37" s="8"/>
      <c r="NQF37" s="8"/>
      <c r="NQG37" s="8"/>
      <c r="NQH37" s="8"/>
      <c r="NQI37" s="8"/>
      <c r="NQJ37" s="8"/>
      <c r="NQK37" s="8"/>
      <c r="NQL37" s="8"/>
      <c r="NQM37" s="8"/>
      <c r="NQN37" s="8"/>
      <c r="NQO37" s="8"/>
      <c r="NQP37" s="8"/>
      <c r="NQQ37" s="8"/>
      <c r="NQR37" s="8"/>
      <c r="NQS37" s="8"/>
      <c r="NQT37" s="8"/>
      <c r="NQU37" s="8"/>
      <c r="NQV37" s="8"/>
      <c r="NQW37" s="8"/>
      <c r="NQX37" s="8"/>
      <c r="NQZ37" s="1"/>
      <c r="NRC37" s="3"/>
      <c r="NRE37" s="8"/>
      <c r="NRF37" s="8"/>
      <c r="NRG37" s="8"/>
      <c r="NRH37" s="8"/>
      <c r="NRI37" s="8"/>
      <c r="NRJ37" s="8"/>
      <c r="NRK37" s="8"/>
      <c r="NRL37" s="8"/>
      <c r="NRM37" s="8"/>
      <c r="NRN37" s="8"/>
      <c r="NRO37" s="8"/>
      <c r="NRP37" s="8"/>
      <c r="NRQ37" s="8"/>
      <c r="NRR37" s="8"/>
      <c r="NRS37" s="8"/>
      <c r="NRT37" s="8"/>
      <c r="NRU37" s="8"/>
      <c r="NRV37" s="8"/>
      <c r="NRW37" s="8"/>
      <c r="NRX37" s="8"/>
      <c r="NRY37" s="8"/>
      <c r="NSA37" s="1"/>
      <c r="NSD37" s="3"/>
      <c r="NSF37" s="8"/>
      <c r="NSG37" s="8"/>
      <c r="NSH37" s="8"/>
      <c r="NSI37" s="8"/>
      <c r="NSJ37" s="8"/>
      <c r="NSK37" s="8"/>
      <c r="NSL37" s="8"/>
      <c r="NSM37" s="8"/>
      <c r="NSN37" s="8"/>
      <c r="NSO37" s="8"/>
      <c r="NSP37" s="8"/>
      <c r="NSQ37" s="8"/>
      <c r="NSR37" s="8"/>
      <c r="NSS37" s="8"/>
      <c r="NST37" s="8"/>
      <c r="NSU37" s="8"/>
      <c r="NSV37" s="8"/>
      <c r="NSW37" s="8"/>
      <c r="NSX37" s="8"/>
      <c r="NSY37" s="8"/>
      <c r="NSZ37" s="8"/>
      <c r="NTB37" s="1"/>
      <c r="NTE37" s="3"/>
      <c r="NTG37" s="8"/>
      <c r="NTH37" s="8"/>
      <c r="NTI37" s="8"/>
      <c r="NTJ37" s="8"/>
      <c r="NTK37" s="8"/>
      <c r="NTL37" s="8"/>
      <c r="NTM37" s="8"/>
      <c r="NTN37" s="8"/>
      <c r="NTO37" s="8"/>
      <c r="NTP37" s="8"/>
      <c r="NTQ37" s="8"/>
      <c r="NTR37" s="8"/>
      <c r="NTS37" s="8"/>
      <c r="NTT37" s="8"/>
      <c r="NTU37" s="8"/>
      <c r="NTV37" s="8"/>
      <c r="NTW37" s="8"/>
      <c r="NTX37" s="8"/>
      <c r="NTY37" s="8"/>
      <c r="NTZ37" s="8"/>
      <c r="NUA37" s="8"/>
      <c r="NUC37" s="1"/>
      <c r="NUF37" s="3"/>
      <c r="NUH37" s="8"/>
      <c r="NUI37" s="8"/>
      <c r="NUJ37" s="8"/>
      <c r="NUK37" s="8"/>
      <c r="NUL37" s="8"/>
      <c r="NUM37" s="8"/>
      <c r="NUN37" s="8"/>
      <c r="NUO37" s="8"/>
      <c r="NUP37" s="8"/>
      <c r="NUQ37" s="8"/>
      <c r="NUR37" s="8"/>
      <c r="NUS37" s="8"/>
      <c r="NUT37" s="8"/>
      <c r="NUU37" s="8"/>
      <c r="NUV37" s="8"/>
      <c r="NUW37" s="8"/>
      <c r="NUX37" s="8"/>
      <c r="NUY37" s="8"/>
      <c r="NUZ37" s="8"/>
      <c r="NVA37" s="8"/>
      <c r="NVB37" s="8"/>
      <c r="NVD37" s="1"/>
      <c r="NVG37" s="3"/>
      <c r="NVI37" s="8"/>
      <c r="NVJ37" s="8"/>
      <c r="NVK37" s="8"/>
      <c r="NVL37" s="8"/>
      <c r="NVM37" s="8"/>
      <c r="NVN37" s="8"/>
      <c r="NVO37" s="8"/>
      <c r="NVP37" s="8"/>
      <c r="NVQ37" s="8"/>
      <c r="NVR37" s="8"/>
      <c r="NVS37" s="8"/>
      <c r="NVT37" s="8"/>
      <c r="NVU37" s="8"/>
      <c r="NVV37" s="8"/>
      <c r="NVW37" s="8"/>
      <c r="NVX37" s="8"/>
      <c r="NVY37" s="8"/>
      <c r="NVZ37" s="8"/>
      <c r="NWA37" s="8"/>
      <c r="NWB37" s="8"/>
      <c r="NWC37" s="8"/>
      <c r="NWE37" s="1"/>
      <c r="NWH37" s="3"/>
      <c r="NWJ37" s="8"/>
      <c r="NWK37" s="8"/>
      <c r="NWL37" s="8"/>
      <c r="NWM37" s="8"/>
      <c r="NWN37" s="8"/>
      <c r="NWO37" s="8"/>
      <c r="NWP37" s="8"/>
      <c r="NWQ37" s="8"/>
      <c r="NWR37" s="8"/>
      <c r="NWS37" s="8"/>
      <c r="NWT37" s="8"/>
      <c r="NWU37" s="8"/>
      <c r="NWV37" s="8"/>
      <c r="NWW37" s="8"/>
      <c r="NWX37" s="8"/>
      <c r="NWY37" s="8"/>
      <c r="NWZ37" s="8"/>
      <c r="NXA37" s="8"/>
      <c r="NXB37" s="8"/>
      <c r="NXC37" s="8"/>
      <c r="NXD37" s="8"/>
      <c r="NXF37" s="1"/>
      <c r="NXI37" s="3"/>
      <c r="NXK37" s="8"/>
      <c r="NXL37" s="8"/>
      <c r="NXM37" s="8"/>
      <c r="NXN37" s="8"/>
      <c r="NXO37" s="8"/>
      <c r="NXP37" s="8"/>
      <c r="NXQ37" s="8"/>
      <c r="NXR37" s="8"/>
      <c r="NXS37" s="8"/>
      <c r="NXT37" s="8"/>
      <c r="NXU37" s="8"/>
      <c r="NXV37" s="8"/>
      <c r="NXW37" s="8"/>
      <c r="NXX37" s="8"/>
      <c r="NXY37" s="8"/>
      <c r="NXZ37" s="8"/>
      <c r="NYA37" s="8"/>
      <c r="NYB37" s="8"/>
      <c r="NYC37" s="8"/>
      <c r="NYD37" s="8"/>
      <c r="NYE37" s="8"/>
      <c r="NYG37" s="1"/>
      <c r="NYJ37" s="3"/>
      <c r="NYL37" s="8"/>
      <c r="NYM37" s="8"/>
      <c r="NYN37" s="8"/>
      <c r="NYO37" s="8"/>
      <c r="NYP37" s="8"/>
      <c r="NYQ37" s="8"/>
      <c r="NYR37" s="8"/>
      <c r="NYS37" s="8"/>
      <c r="NYT37" s="8"/>
      <c r="NYU37" s="8"/>
      <c r="NYV37" s="8"/>
      <c r="NYW37" s="8"/>
      <c r="NYX37" s="8"/>
      <c r="NYY37" s="8"/>
      <c r="NYZ37" s="8"/>
      <c r="NZA37" s="8"/>
      <c r="NZB37" s="8"/>
      <c r="NZC37" s="8"/>
      <c r="NZD37" s="8"/>
      <c r="NZE37" s="8"/>
      <c r="NZF37" s="8"/>
      <c r="NZH37" s="1"/>
      <c r="NZK37" s="3"/>
      <c r="NZM37" s="8"/>
      <c r="NZN37" s="8"/>
      <c r="NZO37" s="8"/>
      <c r="NZP37" s="8"/>
      <c r="NZQ37" s="8"/>
      <c r="NZR37" s="8"/>
      <c r="NZS37" s="8"/>
      <c r="NZT37" s="8"/>
      <c r="NZU37" s="8"/>
      <c r="NZV37" s="8"/>
      <c r="NZW37" s="8"/>
      <c r="NZX37" s="8"/>
      <c r="NZY37" s="8"/>
      <c r="NZZ37" s="8"/>
      <c r="OAA37" s="8"/>
      <c r="OAB37" s="8"/>
      <c r="OAC37" s="8"/>
      <c r="OAD37" s="8"/>
      <c r="OAE37" s="8"/>
      <c r="OAF37" s="8"/>
      <c r="OAG37" s="8"/>
      <c r="OAI37" s="1"/>
      <c r="OAL37" s="3"/>
      <c r="OAN37" s="8"/>
      <c r="OAO37" s="8"/>
      <c r="OAP37" s="8"/>
      <c r="OAQ37" s="8"/>
      <c r="OAR37" s="8"/>
      <c r="OAS37" s="8"/>
      <c r="OAT37" s="8"/>
      <c r="OAU37" s="8"/>
      <c r="OAV37" s="8"/>
      <c r="OAW37" s="8"/>
      <c r="OAX37" s="8"/>
      <c r="OAY37" s="8"/>
      <c r="OAZ37" s="8"/>
      <c r="OBA37" s="8"/>
      <c r="OBB37" s="8"/>
      <c r="OBC37" s="8"/>
      <c r="OBD37" s="8"/>
      <c r="OBE37" s="8"/>
      <c r="OBF37" s="8"/>
      <c r="OBG37" s="8"/>
      <c r="OBH37" s="8"/>
      <c r="OBJ37" s="1"/>
      <c r="OBM37" s="3"/>
      <c r="OBO37" s="8"/>
      <c r="OBP37" s="8"/>
      <c r="OBQ37" s="8"/>
      <c r="OBR37" s="8"/>
      <c r="OBS37" s="8"/>
      <c r="OBT37" s="8"/>
      <c r="OBU37" s="8"/>
      <c r="OBV37" s="8"/>
      <c r="OBW37" s="8"/>
      <c r="OBX37" s="8"/>
      <c r="OBY37" s="8"/>
      <c r="OBZ37" s="8"/>
      <c r="OCA37" s="8"/>
      <c r="OCB37" s="8"/>
      <c r="OCC37" s="8"/>
      <c r="OCD37" s="8"/>
      <c r="OCE37" s="8"/>
      <c r="OCF37" s="8"/>
      <c r="OCG37" s="8"/>
      <c r="OCH37" s="8"/>
      <c r="OCI37" s="8"/>
      <c r="OCK37" s="1"/>
      <c r="OCN37" s="3"/>
      <c r="OCP37" s="8"/>
      <c r="OCQ37" s="8"/>
      <c r="OCR37" s="8"/>
      <c r="OCS37" s="8"/>
      <c r="OCT37" s="8"/>
      <c r="OCU37" s="8"/>
      <c r="OCV37" s="8"/>
      <c r="OCW37" s="8"/>
      <c r="OCX37" s="8"/>
      <c r="OCY37" s="8"/>
      <c r="OCZ37" s="8"/>
      <c r="ODA37" s="8"/>
      <c r="ODB37" s="8"/>
      <c r="ODC37" s="8"/>
      <c r="ODD37" s="8"/>
      <c r="ODE37" s="8"/>
      <c r="ODF37" s="8"/>
      <c r="ODG37" s="8"/>
      <c r="ODH37" s="8"/>
      <c r="ODI37" s="8"/>
      <c r="ODJ37" s="8"/>
      <c r="ODL37" s="1"/>
      <c r="ODO37" s="3"/>
      <c r="ODQ37" s="8"/>
      <c r="ODR37" s="8"/>
      <c r="ODS37" s="8"/>
      <c r="ODT37" s="8"/>
      <c r="ODU37" s="8"/>
      <c r="ODV37" s="8"/>
      <c r="ODW37" s="8"/>
      <c r="ODX37" s="8"/>
      <c r="ODY37" s="8"/>
      <c r="ODZ37" s="8"/>
      <c r="OEA37" s="8"/>
      <c r="OEB37" s="8"/>
      <c r="OEC37" s="8"/>
      <c r="OED37" s="8"/>
      <c r="OEE37" s="8"/>
      <c r="OEF37" s="8"/>
      <c r="OEG37" s="8"/>
      <c r="OEH37" s="8"/>
      <c r="OEI37" s="8"/>
      <c r="OEJ37" s="8"/>
      <c r="OEK37" s="8"/>
      <c r="OEM37" s="1"/>
      <c r="OEP37" s="3"/>
      <c r="OER37" s="8"/>
      <c r="OES37" s="8"/>
      <c r="OET37" s="8"/>
      <c r="OEU37" s="8"/>
      <c r="OEV37" s="8"/>
      <c r="OEW37" s="8"/>
      <c r="OEX37" s="8"/>
      <c r="OEY37" s="8"/>
      <c r="OEZ37" s="8"/>
      <c r="OFA37" s="8"/>
      <c r="OFB37" s="8"/>
      <c r="OFC37" s="8"/>
      <c r="OFD37" s="8"/>
      <c r="OFE37" s="8"/>
      <c r="OFF37" s="8"/>
      <c r="OFG37" s="8"/>
      <c r="OFH37" s="8"/>
      <c r="OFI37" s="8"/>
      <c r="OFJ37" s="8"/>
      <c r="OFK37" s="8"/>
      <c r="OFL37" s="8"/>
      <c r="OFN37" s="1"/>
      <c r="OFQ37" s="3"/>
      <c r="OFS37" s="8"/>
      <c r="OFT37" s="8"/>
      <c r="OFU37" s="8"/>
      <c r="OFV37" s="8"/>
      <c r="OFW37" s="8"/>
      <c r="OFX37" s="8"/>
      <c r="OFY37" s="8"/>
      <c r="OFZ37" s="8"/>
      <c r="OGA37" s="8"/>
      <c r="OGB37" s="8"/>
      <c r="OGC37" s="8"/>
      <c r="OGD37" s="8"/>
      <c r="OGE37" s="8"/>
      <c r="OGF37" s="8"/>
      <c r="OGG37" s="8"/>
      <c r="OGH37" s="8"/>
      <c r="OGI37" s="8"/>
      <c r="OGJ37" s="8"/>
      <c r="OGK37" s="8"/>
      <c r="OGL37" s="8"/>
      <c r="OGM37" s="8"/>
      <c r="OGO37" s="1"/>
      <c r="OGR37" s="3"/>
      <c r="OGT37" s="8"/>
      <c r="OGU37" s="8"/>
      <c r="OGV37" s="8"/>
      <c r="OGW37" s="8"/>
      <c r="OGX37" s="8"/>
      <c r="OGY37" s="8"/>
      <c r="OGZ37" s="8"/>
      <c r="OHA37" s="8"/>
      <c r="OHB37" s="8"/>
      <c r="OHC37" s="8"/>
      <c r="OHD37" s="8"/>
      <c r="OHE37" s="8"/>
      <c r="OHF37" s="8"/>
      <c r="OHG37" s="8"/>
      <c r="OHH37" s="8"/>
      <c r="OHI37" s="8"/>
      <c r="OHJ37" s="8"/>
      <c r="OHK37" s="8"/>
      <c r="OHL37" s="8"/>
      <c r="OHM37" s="8"/>
      <c r="OHN37" s="8"/>
      <c r="OHP37" s="1"/>
      <c r="OHS37" s="3"/>
      <c r="OHU37" s="8"/>
      <c r="OHV37" s="8"/>
      <c r="OHW37" s="8"/>
      <c r="OHX37" s="8"/>
      <c r="OHY37" s="8"/>
      <c r="OHZ37" s="8"/>
      <c r="OIA37" s="8"/>
      <c r="OIB37" s="8"/>
      <c r="OIC37" s="8"/>
      <c r="OID37" s="8"/>
      <c r="OIE37" s="8"/>
      <c r="OIF37" s="8"/>
      <c r="OIG37" s="8"/>
      <c r="OIH37" s="8"/>
      <c r="OII37" s="8"/>
      <c r="OIJ37" s="8"/>
      <c r="OIK37" s="8"/>
      <c r="OIL37" s="8"/>
      <c r="OIM37" s="8"/>
      <c r="OIN37" s="8"/>
      <c r="OIO37" s="8"/>
      <c r="OIQ37" s="1"/>
      <c r="OIT37" s="3"/>
      <c r="OIV37" s="8"/>
      <c r="OIW37" s="8"/>
      <c r="OIX37" s="8"/>
      <c r="OIY37" s="8"/>
      <c r="OIZ37" s="8"/>
      <c r="OJA37" s="8"/>
      <c r="OJB37" s="8"/>
      <c r="OJC37" s="8"/>
      <c r="OJD37" s="8"/>
      <c r="OJE37" s="8"/>
      <c r="OJF37" s="8"/>
      <c r="OJG37" s="8"/>
      <c r="OJH37" s="8"/>
      <c r="OJI37" s="8"/>
      <c r="OJJ37" s="8"/>
      <c r="OJK37" s="8"/>
      <c r="OJL37" s="8"/>
      <c r="OJM37" s="8"/>
      <c r="OJN37" s="8"/>
      <c r="OJO37" s="8"/>
      <c r="OJP37" s="8"/>
      <c r="OJR37" s="1"/>
      <c r="OJU37" s="3"/>
      <c r="OJW37" s="8"/>
      <c r="OJX37" s="8"/>
      <c r="OJY37" s="8"/>
      <c r="OJZ37" s="8"/>
      <c r="OKA37" s="8"/>
      <c r="OKB37" s="8"/>
      <c r="OKC37" s="8"/>
      <c r="OKD37" s="8"/>
      <c r="OKE37" s="8"/>
      <c r="OKF37" s="8"/>
      <c r="OKG37" s="8"/>
      <c r="OKH37" s="8"/>
      <c r="OKI37" s="8"/>
      <c r="OKJ37" s="8"/>
      <c r="OKK37" s="8"/>
      <c r="OKL37" s="8"/>
      <c r="OKM37" s="8"/>
      <c r="OKN37" s="8"/>
      <c r="OKO37" s="8"/>
      <c r="OKP37" s="8"/>
      <c r="OKQ37" s="8"/>
      <c r="OKS37" s="1"/>
      <c r="OKV37" s="3"/>
      <c r="OKX37" s="8"/>
      <c r="OKY37" s="8"/>
      <c r="OKZ37" s="8"/>
      <c r="OLA37" s="8"/>
      <c r="OLB37" s="8"/>
      <c r="OLC37" s="8"/>
      <c r="OLD37" s="8"/>
      <c r="OLE37" s="8"/>
      <c r="OLF37" s="8"/>
      <c r="OLG37" s="8"/>
      <c r="OLH37" s="8"/>
      <c r="OLI37" s="8"/>
      <c r="OLJ37" s="8"/>
      <c r="OLK37" s="8"/>
      <c r="OLL37" s="8"/>
      <c r="OLM37" s="8"/>
      <c r="OLN37" s="8"/>
      <c r="OLO37" s="8"/>
      <c r="OLP37" s="8"/>
      <c r="OLQ37" s="8"/>
      <c r="OLR37" s="8"/>
      <c r="OLT37" s="1"/>
      <c r="OLW37" s="3"/>
      <c r="OLY37" s="8"/>
      <c r="OLZ37" s="8"/>
      <c r="OMA37" s="8"/>
      <c r="OMB37" s="8"/>
      <c r="OMC37" s="8"/>
      <c r="OMD37" s="8"/>
      <c r="OME37" s="8"/>
      <c r="OMF37" s="8"/>
      <c r="OMG37" s="8"/>
      <c r="OMH37" s="8"/>
      <c r="OMI37" s="8"/>
      <c r="OMJ37" s="8"/>
      <c r="OMK37" s="8"/>
      <c r="OML37" s="8"/>
      <c r="OMM37" s="8"/>
      <c r="OMN37" s="8"/>
      <c r="OMO37" s="8"/>
      <c r="OMP37" s="8"/>
      <c r="OMQ37" s="8"/>
      <c r="OMR37" s="8"/>
      <c r="OMS37" s="8"/>
      <c r="OMU37" s="1"/>
      <c r="OMX37" s="3"/>
      <c r="OMZ37" s="8"/>
      <c r="ONA37" s="8"/>
      <c r="ONB37" s="8"/>
      <c r="ONC37" s="8"/>
      <c r="OND37" s="8"/>
      <c r="ONE37" s="8"/>
      <c r="ONF37" s="8"/>
      <c r="ONG37" s="8"/>
      <c r="ONH37" s="8"/>
      <c r="ONI37" s="8"/>
      <c r="ONJ37" s="8"/>
      <c r="ONK37" s="8"/>
      <c r="ONL37" s="8"/>
      <c r="ONM37" s="8"/>
      <c r="ONN37" s="8"/>
      <c r="ONO37" s="8"/>
      <c r="ONP37" s="8"/>
      <c r="ONQ37" s="8"/>
      <c r="ONR37" s="8"/>
      <c r="ONS37" s="8"/>
      <c r="ONT37" s="8"/>
      <c r="ONV37" s="1"/>
      <c r="ONY37" s="3"/>
      <c r="OOA37" s="8"/>
      <c r="OOB37" s="8"/>
      <c r="OOC37" s="8"/>
      <c r="OOD37" s="8"/>
      <c r="OOE37" s="8"/>
      <c r="OOF37" s="8"/>
      <c r="OOG37" s="8"/>
      <c r="OOH37" s="8"/>
      <c r="OOI37" s="8"/>
      <c r="OOJ37" s="8"/>
      <c r="OOK37" s="8"/>
      <c r="OOL37" s="8"/>
      <c r="OOM37" s="8"/>
      <c r="OON37" s="8"/>
      <c r="OOO37" s="8"/>
      <c r="OOP37" s="8"/>
      <c r="OOQ37" s="8"/>
      <c r="OOR37" s="8"/>
      <c r="OOS37" s="8"/>
      <c r="OOT37" s="8"/>
      <c r="OOU37" s="8"/>
      <c r="OOW37" s="1"/>
      <c r="OOZ37" s="3"/>
      <c r="OPB37" s="8"/>
      <c r="OPC37" s="8"/>
      <c r="OPD37" s="8"/>
      <c r="OPE37" s="8"/>
      <c r="OPF37" s="8"/>
      <c r="OPG37" s="8"/>
      <c r="OPH37" s="8"/>
      <c r="OPI37" s="8"/>
      <c r="OPJ37" s="8"/>
      <c r="OPK37" s="8"/>
      <c r="OPL37" s="8"/>
      <c r="OPM37" s="8"/>
      <c r="OPN37" s="8"/>
      <c r="OPO37" s="8"/>
      <c r="OPP37" s="8"/>
      <c r="OPQ37" s="8"/>
      <c r="OPR37" s="8"/>
      <c r="OPS37" s="8"/>
      <c r="OPT37" s="8"/>
      <c r="OPU37" s="8"/>
      <c r="OPV37" s="8"/>
      <c r="OPX37" s="1"/>
      <c r="OQA37" s="3"/>
      <c r="OQC37" s="8"/>
      <c r="OQD37" s="8"/>
      <c r="OQE37" s="8"/>
      <c r="OQF37" s="8"/>
      <c r="OQG37" s="8"/>
      <c r="OQH37" s="8"/>
      <c r="OQI37" s="8"/>
      <c r="OQJ37" s="8"/>
      <c r="OQK37" s="8"/>
      <c r="OQL37" s="8"/>
      <c r="OQM37" s="8"/>
      <c r="OQN37" s="8"/>
      <c r="OQO37" s="8"/>
      <c r="OQP37" s="8"/>
      <c r="OQQ37" s="8"/>
      <c r="OQR37" s="8"/>
      <c r="OQS37" s="8"/>
      <c r="OQT37" s="8"/>
      <c r="OQU37" s="8"/>
      <c r="OQV37" s="8"/>
      <c r="OQW37" s="8"/>
      <c r="OQY37" s="1"/>
      <c r="ORB37" s="3"/>
      <c r="ORD37" s="8"/>
      <c r="ORE37" s="8"/>
      <c r="ORF37" s="8"/>
      <c r="ORG37" s="8"/>
      <c r="ORH37" s="8"/>
      <c r="ORI37" s="8"/>
      <c r="ORJ37" s="8"/>
      <c r="ORK37" s="8"/>
      <c r="ORL37" s="8"/>
      <c r="ORM37" s="8"/>
      <c r="ORN37" s="8"/>
      <c r="ORO37" s="8"/>
      <c r="ORP37" s="8"/>
      <c r="ORQ37" s="8"/>
      <c r="ORR37" s="8"/>
      <c r="ORS37" s="8"/>
      <c r="ORT37" s="8"/>
      <c r="ORU37" s="8"/>
      <c r="ORV37" s="8"/>
      <c r="ORW37" s="8"/>
      <c r="ORX37" s="8"/>
      <c r="ORZ37" s="1"/>
      <c r="OSC37" s="3"/>
      <c r="OSE37" s="8"/>
      <c r="OSF37" s="8"/>
      <c r="OSG37" s="8"/>
      <c r="OSH37" s="8"/>
      <c r="OSI37" s="8"/>
      <c r="OSJ37" s="8"/>
      <c r="OSK37" s="8"/>
      <c r="OSL37" s="8"/>
      <c r="OSM37" s="8"/>
      <c r="OSN37" s="8"/>
      <c r="OSO37" s="8"/>
      <c r="OSP37" s="8"/>
      <c r="OSQ37" s="8"/>
      <c r="OSR37" s="8"/>
      <c r="OSS37" s="8"/>
      <c r="OST37" s="8"/>
      <c r="OSU37" s="8"/>
      <c r="OSV37" s="8"/>
      <c r="OSW37" s="8"/>
      <c r="OSX37" s="8"/>
      <c r="OSY37" s="8"/>
      <c r="OTA37" s="1"/>
      <c r="OTD37" s="3"/>
      <c r="OTF37" s="8"/>
      <c r="OTG37" s="8"/>
      <c r="OTH37" s="8"/>
      <c r="OTI37" s="8"/>
      <c r="OTJ37" s="8"/>
      <c r="OTK37" s="8"/>
      <c r="OTL37" s="8"/>
      <c r="OTM37" s="8"/>
      <c r="OTN37" s="8"/>
      <c r="OTO37" s="8"/>
      <c r="OTP37" s="8"/>
      <c r="OTQ37" s="8"/>
      <c r="OTR37" s="8"/>
      <c r="OTS37" s="8"/>
      <c r="OTT37" s="8"/>
      <c r="OTU37" s="8"/>
      <c r="OTV37" s="8"/>
      <c r="OTW37" s="8"/>
      <c r="OTX37" s="8"/>
      <c r="OTY37" s="8"/>
      <c r="OTZ37" s="8"/>
      <c r="OUB37" s="1"/>
      <c r="OUE37" s="3"/>
      <c r="OUG37" s="8"/>
      <c r="OUH37" s="8"/>
      <c r="OUI37" s="8"/>
      <c r="OUJ37" s="8"/>
      <c r="OUK37" s="8"/>
      <c r="OUL37" s="8"/>
      <c r="OUM37" s="8"/>
      <c r="OUN37" s="8"/>
      <c r="OUO37" s="8"/>
      <c r="OUP37" s="8"/>
      <c r="OUQ37" s="8"/>
      <c r="OUR37" s="8"/>
      <c r="OUS37" s="8"/>
      <c r="OUT37" s="8"/>
      <c r="OUU37" s="8"/>
      <c r="OUV37" s="8"/>
      <c r="OUW37" s="8"/>
      <c r="OUX37" s="8"/>
      <c r="OUY37" s="8"/>
      <c r="OUZ37" s="8"/>
      <c r="OVA37" s="8"/>
      <c r="OVC37" s="1"/>
      <c r="OVF37" s="3"/>
      <c r="OVH37" s="8"/>
      <c r="OVI37" s="8"/>
      <c r="OVJ37" s="8"/>
      <c r="OVK37" s="8"/>
      <c r="OVL37" s="8"/>
      <c r="OVM37" s="8"/>
      <c r="OVN37" s="8"/>
      <c r="OVO37" s="8"/>
      <c r="OVP37" s="8"/>
      <c r="OVQ37" s="8"/>
      <c r="OVR37" s="8"/>
      <c r="OVS37" s="8"/>
      <c r="OVT37" s="8"/>
      <c r="OVU37" s="8"/>
      <c r="OVV37" s="8"/>
      <c r="OVW37" s="8"/>
      <c r="OVX37" s="8"/>
      <c r="OVY37" s="8"/>
      <c r="OVZ37" s="8"/>
      <c r="OWA37" s="8"/>
      <c r="OWB37" s="8"/>
      <c r="OWD37" s="1"/>
      <c r="OWG37" s="3"/>
      <c r="OWI37" s="8"/>
      <c r="OWJ37" s="8"/>
      <c r="OWK37" s="8"/>
      <c r="OWL37" s="8"/>
      <c r="OWM37" s="8"/>
      <c r="OWN37" s="8"/>
      <c r="OWO37" s="8"/>
      <c r="OWP37" s="8"/>
      <c r="OWQ37" s="8"/>
      <c r="OWR37" s="8"/>
      <c r="OWS37" s="8"/>
      <c r="OWT37" s="8"/>
      <c r="OWU37" s="8"/>
      <c r="OWV37" s="8"/>
      <c r="OWW37" s="8"/>
      <c r="OWX37" s="8"/>
      <c r="OWY37" s="8"/>
      <c r="OWZ37" s="8"/>
      <c r="OXA37" s="8"/>
      <c r="OXB37" s="8"/>
      <c r="OXC37" s="8"/>
      <c r="OXE37" s="1"/>
      <c r="OXH37" s="3"/>
      <c r="OXJ37" s="8"/>
      <c r="OXK37" s="8"/>
      <c r="OXL37" s="8"/>
      <c r="OXM37" s="8"/>
      <c r="OXN37" s="8"/>
      <c r="OXO37" s="8"/>
      <c r="OXP37" s="8"/>
      <c r="OXQ37" s="8"/>
      <c r="OXR37" s="8"/>
      <c r="OXS37" s="8"/>
      <c r="OXT37" s="8"/>
      <c r="OXU37" s="8"/>
      <c r="OXV37" s="8"/>
      <c r="OXW37" s="8"/>
      <c r="OXX37" s="8"/>
      <c r="OXY37" s="8"/>
      <c r="OXZ37" s="8"/>
      <c r="OYA37" s="8"/>
      <c r="OYB37" s="8"/>
      <c r="OYC37" s="8"/>
      <c r="OYD37" s="8"/>
      <c r="OYF37" s="1"/>
      <c r="OYI37" s="3"/>
      <c r="OYK37" s="8"/>
      <c r="OYL37" s="8"/>
      <c r="OYM37" s="8"/>
      <c r="OYN37" s="8"/>
      <c r="OYO37" s="8"/>
      <c r="OYP37" s="8"/>
      <c r="OYQ37" s="8"/>
      <c r="OYR37" s="8"/>
      <c r="OYS37" s="8"/>
      <c r="OYT37" s="8"/>
      <c r="OYU37" s="8"/>
      <c r="OYV37" s="8"/>
      <c r="OYW37" s="8"/>
      <c r="OYX37" s="8"/>
      <c r="OYY37" s="8"/>
      <c r="OYZ37" s="8"/>
      <c r="OZA37" s="8"/>
      <c r="OZB37" s="8"/>
      <c r="OZC37" s="8"/>
      <c r="OZD37" s="8"/>
      <c r="OZE37" s="8"/>
      <c r="OZG37" s="1"/>
      <c r="OZJ37" s="3"/>
      <c r="OZL37" s="8"/>
      <c r="OZM37" s="8"/>
      <c r="OZN37" s="8"/>
      <c r="OZO37" s="8"/>
      <c r="OZP37" s="8"/>
      <c r="OZQ37" s="8"/>
      <c r="OZR37" s="8"/>
      <c r="OZS37" s="8"/>
      <c r="OZT37" s="8"/>
      <c r="OZU37" s="8"/>
      <c r="OZV37" s="8"/>
      <c r="OZW37" s="8"/>
      <c r="OZX37" s="8"/>
      <c r="OZY37" s="8"/>
      <c r="OZZ37" s="8"/>
      <c r="PAA37" s="8"/>
      <c r="PAB37" s="8"/>
      <c r="PAC37" s="8"/>
      <c r="PAD37" s="8"/>
      <c r="PAE37" s="8"/>
      <c r="PAF37" s="8"/>
      <c r="PAH37" s="1"/>
      <c r="PAK37" s="3"/>
      <c r="PAM37" s="8"/>
      <c r="PAN37" s="8"/>
      <c r="PAO37" s="8"/>
      <c r="PAP37" s="8"/>
      <c r="PAQ37" s="8"/>
      <c r="PAR37" s="8"/>
      <c r="PAS37" s="8"/>
      <c r="PAT37" s="8"/>
      <c r="PAU37" s="8"/>
      <c r="PAV37" s="8"/>
      <c r="PAW37" s="8"/>
      <c r="PAX37" s="8"/>
      <c r="PAY37" s="8"/>
      <c r="PAZ37" s="8"/>
      <c r="PBA37" s="8"/>
      <c r="PBB37" s="8"/>
      <c r="PBC37" s="8"/>
      <c r="PBD37" s="8"/>
      <c r="PBE37" s="8"/>
      <c r="PBF37" s="8"/>
      <c r="PBG37" s="8"/>
      <c r="PBI37" s="1"/>
      <c r="PBL37" s="3"/>
      <c r="PBN37" s="8"/>
      <c r="PBO37" s="8"/>
      <c r="PBP37" s="8"/>
      <c r="PBQ37" s="8"/>
      <c r="PBR37" s="8"/>
      <c r="PBS37" s="8"/>
      <c r="PBT37" s="8"/>
      <c r="PBU37" s="8"/>
      <c r="PBV37" s="8"/>
      <c r="PBW37" s="8"/>
      <c r="PBX37" s="8"/>
      <c r="PBY37" s="8"/>
      <c r="PBZ37" s="8"/>
      <c r="PCA37" s="8"/>
      <c r="PCB37" s="8"/>
      <c r="PCC37" s="8"/>
      <c r="PCD37" s="8"/>
      <c r="PCE37" s="8"/>
      <c r="PCF37" s="8"/>
      <c r="PCG37" s="8"/>
      <c r="PCH37" s="8"/>
      <c r="PCJ37" s="1"/>
      <c r="PCM37" s="3"/>
      <c r="PCO37" s="8"/>
      <c r="PCP37" s="8"/>
      <c r="PCQ37" s="8"/>
      <c r="PCR37" s="8"/>
      <c r="PCS37" s="8"/>
      <c r="PCT37" s="8"/>
      <c r="PCU37" s="8"/>
      <c r="PCV37" s="8"/>
      <c r="PCW37" s="8"/>
      <c r="PCX37" s="8"/>
      <c r="PCY37" s="8"/>
      <c r="PCZ37" s="8"/>
      <c r="PDA37" s="8"/>
      <c r="PDB37" s="8"/>
      <c r="PDC37" s="8"/>
      <c r="PDD37" s="8"/>
      <c r="PDE37" s="8"/>
      <c r="PDF37" s="8"/>
      <c r="PDG37" s="8"/>
      <c r="PDH37" s="8"/>
      <c r="PDI37" s="8"/>
      <c r="PDK37" s="1"/>
      <c r="PDN37" s="3"/>
      <c r="PDP37" s="8"/>
      <c r="PDQ37" s="8"/>
      <c r="PDR37" s="8"/>
      <c r="PDS37" s="8"/>
      <c r="PDT37" s="8"/>
      <c r="PDU37" s="8"/>
      <c r="PDV37" s="8"/>
      <c r="PDW37" s="8"/>
      <c r="PDX37" s="8"/>
      <c r="PDY37" s="8"/>
      <c r="PDZ37" s="8"/>
      <c r="PEA37" s="8"/>
      <c r="PEB37" s="8"/>
      <c r="PEC37" s="8"/>
      <c r="PED37" s="8"/>
      <c r="PEE37" s="8"/>
      <c r="PEF37" s="8"/>
      <c r="PEG37" s="8"/>
      <c r="PEH37" s="8"/>
      <c r="PEI37" s="8"/>
      <c r="PEJ37" s="8"/>
      <c r="PEL37" s="1"/>
      <c r="PEO37" s="3"/>
      <c r="PEQ37" s="8"/>
      <c r="PER37" s="8"/>
      <c r="PES37" s="8"/>
      <c r="PET37" s="8"/>
      <c r="PEU37" s="8"/>
      <c r="PEV37" s="8"/>
      <c r="PEW37" s="8"/>
      <c r="PEX37" s="8"/>
      <c r="PEY37" s="8"/>
      <c r="PEZ37" s="8"/>
      <c r="PFA37" s="8"/>
      <c r="PFB37" s="8"/>
      <c r="PFC37" s="8"/>
      <c r="PFD37" s="8"/>
      <c r="PFE37" s="8"/>
      <c r="PFF37" s="8"/>
      <c r="PFG37" s="8"/>
      <c r="PFH37" s="8"/>
      <c r="PFI37" s="8"/>
      <c r="PFJ37" s="8"/>
      <c r="PFK37" s="8"/>
      <c r="PFM37" s="1"/>
      <c r="PFP37" s="3"/>
      <c r="PFR37" s="8"/>
      <c r="PFS37" s="8"/>
      <c r="PFT37" s="8"/>
      <c r="PFU37" s="8"/>
      <c r="PFV37" s="8"/>
      <c r="PFW37" s="8"/>
      <c r="PFX37" s="8"/>
      <c r="PFY37" s="8"/>
      <c r="PFZ37" s="8"/>
      <c r="PGA37" s="8"/>
      <c r="PGB37" s="8"/>
      <c r="PGC37" s="8"/>
      <c r="PGD37" s="8"/>
      <c r="PGE37" s="8"/>
      <c r="PGF37" s="8"/>
      <c r="PGG37" s="8"/>
      <c r="PGH37" s="8"/>
      <c r="PGI37" s="8"/>
      <c r="PGJ37" s="8"/>
      <c r="PGK37" s="8"/>
      <c r="PGL37" s="8"/>
      <c r="PGN37" s="1"/>
      <c r="PGQ37" s="3"/>
      <c r="PGS37" s="8"/>
      <c r="PGT37" s="8"/>
      <c r="PGU37" s="8"/>
      <c r="PGV37" s="8"/>
      <c r="PGW37" s="8"/>
      <c r="PGX37" s="8"/>
      <c r="PGY37" s="8"/>
      <c r="PGZ37" s="8"/>
      <c r="PHA37" s="8"/>
      <c r="PHB37" s="8"/>
      <c r="PHC37" s="8"/>
      <c r="PHD37" s="8"/>
      <c r="PHE37" s="8"/>
      <c r="PHF37" s="8"/>
      <c r="PHG37" s="8"/>
      <c r="PHH37" s="8"/>
      <c r="PHI37" s="8"/>
      <c r="PHJ37" s="8"/>
      <c r="PHK37" s="8"/>
      <c r="PHL37" s="8"/>
      <c r="PHM37" s="8"/>
      <c r="PHO37" s="1"/>
      <c r="PHR37" s="3"/>
      <c r="PHT37" s="8"/>
      <c r="PHU37" s="8"/>
      <c r="PHV37" s="8"/>
      <c r="PHW37" s="8"/>
      <c r="PHX37" s="8"/>
      <c r="PHY37" s="8"/>
      <c r="PHZ37" s="8"/>
      <c r="PIA37" s="8"/>
      <c r="PIB37" s="8"/>
      <c r="PIC37" s="8"/>
      <c r="PID37" s="8"/>
      <c r="PIE37" s="8"/>
      <c r="PIF37" s="8"/>
      <c r="PIG37" s="8"/>
      <c r="PIH37" s="8"/>
      <c r="PII37" s="8"/>
      <c r="PIJ37" s="8"/>
      <c r="PIK37" s="8"/>
      <c r="PIL37" s="8"/>
      <c r="PIM37" s="8"/>
      <c r="PIN37" s="8"/>
      <c r="PIP37" s="1"/>
      <c r="PIS37" s="3"/>
      <c r="PIU37" s="8"/>
      <c r="PIV37" s="8"/>
      <c r="PIW37" s="8"/>
      <c r="PIX37" s="8"/>
      <c r="PIY37" s="8"/>
      <c r="PIZ37" s="8"/>
      <c r="PJA37" s="8"/>
      <c r="PJB37" s="8"/>
      <c r="PJC37" s="8"/>
      <c r="PJD37" s="8"/>
      <c r="PJE37" s="8"/>
      <c r="PJF37" s="8"/>
      <c r="PJG37" s="8"/>
      <c r="PJH37" s="8"/>
      <c r="PJI37" s="8"/>
      <c r="PJJ37" s="8"/>
      <c r="PJK37" s="8"/>
      <c r="PJL37" s="8"/>
      <c r="PJM37" s="8"/>
      <c r="PJN37" s="8"/>
      <c r="PJO37" s="8"/>
      <c r="PJQ37" s="1"/>
      <c r="PJT37" s="3"/>
      <c r="PJV37" s="8"/>
      <c r="PJW37" s="8"/>
      <c r="PJX37" s="8"/>
      <c r="PJY37" s="8"/>
      <c r="PJZ37" s="8"/>
      <c r="PKA37" s="8"/>
      <c r="PKB37" s="8"/>
      <c r="PKC37" s="8"/>
      <c r="PKD37" s="8"/>
      <c r="PKE37" s="8"/>
      <c r="PKF37" s="8"/>
      <c r="PKG37" s="8"/>
      <c r="PKH37" s="8"/>
      <c r="PKI37" s="8"/>
      <c r="PKJ37" s="8"/>
      <c r="PKK37" s="8"/>
      <c r="PKL37" s="8"/>
      <c r="PKM37" s="8"/>
      <c r="PKN37" s="8"/>
      <c r="PKO37" s="8"/>
      <c r="PKP37" s="8"/>
      <c r="PKR37" s="1"/>
      <c r="PKU37" s="3"/>
      <c r="PKW37" s="8"/>
      <c r="PKX37" s="8"/>
      <c r="PKY37" s="8"/>
      <c r="PKZ37" s="8"/>
      <c r="PLA37" s="8"/>
      <c r="PLB37" s="8"/>
      <c r="PLC37" s="8"/>
      <c r="PLD37" s="8"/>
      <c r="PLE37" s="8"/>
      <c r="PLF37" s="8"/>
      <c r="PLG37" s="8"/>
      <c r="PLH37" s="8"/>
      <c r="PLI37" s="8"/>
      <c r="PLJ37" s="8"/>
      <c r="PLK37" s="8"/>
      <c r="PLL37" s="8"/>
      <c r="PLM37" s="8"/>
      <c r="PLN37" s="8"/>
      <c r="PLO37" s="8"/>
      <c r="PLP37" s="8"/>
      <c r="PLQ37" s="8"/>
      <c r="PLS37" s="1"/>
      <c r="PLV37" s="3"/>
      <c r="PLX37" s="8"/>
      <c r="PLY37" s="8"/>
      <c r="PLZ37" s="8"/>
      <c r="PMA37" s="8"/>
      <c r="PMB37" s="8"/>
      <c r="PMC37" s="8"/>
      <c r="PMD37" s="8"/>
      <c r="PME37" s="8"/>
      <c r="PMF37" s="8"/>
      <c r="PMG37" s="8"/>
      <c r="PMH37" s="8"/>
      <c r="PMI37" s="8"/>
      <c r="PMJ37" s="8"/>
      <c r="PMK37" s="8"/>
      <c r="PML37" s="8"/>
      <c r="PMM37" s="8"/>
      <c r="PMN37" s="8"/>
      <c r="PMO37" s="8"/>
      <c r="PMP37" s="8"/>
      <c r="PMQ37" s="8"/>
      <c r="PMR37" s="8"/>
      <c r="PMT37" s="1"/>
      <c r="PMW37" s="3"/>
      <c r="PMY37" s="8"/>
      <c r="PMZ37" s="8"/>
      <c r="PNA37" s="8"/>
      <c r="PNB37" s="8"/>
      <c r="PNC37" s="8"/>
      <c r="PND37" s="8"/>
      <c r="PNE37" s="8"/>
      <c r="PNF37" s="8"/>
      <c r="PNG37" s="8"/>
      <c r="PNH37" s="8"/>
      <c r="PNI37" s="8"/>
      <c r="PNJ37" s="8"/>
      <c r="PNK37" s="8"/>
      <c r="PNL37" s="8"/>
      <c r="PNM37" s="8"/>
      <c r="PNN37" s="8"/>
      <c r="PNO37" s="8"/>
      <c r="PNP37" s="8"/>
      <c r="PNQ37" s="8"/>
      <c r="PNR37" s="8"/>
      <c r="PNS37" s="8"/>
      <c r="PNU37" s="1"/>
      <c r="PNX37" s="3"/>
      <c r="PNZ37" s="8"/>
      <c r="POA37" s="8"/>
      <c r="POB37" s="8"/>
      <c r="POC37" s="8"/>
      <c r="POD37" s="8"/>
      <c r="POE37" s="8"/>
      <c r="POF37" s="8"/>
      <c r="POG37" s="8"/>
      <c r="POH37" s="8"/>
      <c r="POI37" s="8"/>
      <c r="POJ37" s="8"/>
      <c r="POK37" s="8"/>
      <c r="POL37" s="8"/>
      <c r="POM37" s="8"/>
      <c r="PON37" s="8"/>
      <c r="POO37" s="8"/>
      <c r="POP37" s="8"/>
      <c r="POQ37" s="8"/>
      <c r="POR37" s="8"/>
      <c r="POS37" s="8"/>
      <c r="POT37" s="8"/>
      <c r="POV37" s="1"/>
      <c r="POY37" s="3"/>
      <c r="PPA37" s="8"/>
      <c r="PPB37" s="8"/>
      <c r="PPC37" s="8"/>
      <c r="PPD37" s="8"/>
      <c r="PPE37" s="8"/>
      <c r="PPF37" s="8"/>
      <c r="PPG37" s="8"/>
      <c r="PPH37" s="8"/>
      <c r="PPI37" s="8"/>
      <c r="PPJ37" s="8"/>
      <c r="PPK37" s="8"/>
      <c r="PPL37" s="8"/>
      <c r="PPM37" s="8"/>
      <c r="PPN37" s="8"/>
      <c r="PPO37" s="8"/>
      <c r="PPP37" s="8"/>
      <c r="PPQ37" s="8"/>
      <c r="PPR37" s="8"/>
      <c r="PPS37" s="8"/>
      <c r="PPT37" s="8"/>
      <c r="PPU37" s="8"/>
      <c r="PPW37" s="1"/>
      <c r="PPZ37" s="3"/>
      <c r="PQB37" s="8"/>
      <c r="PQC37" s="8"/>
      <c r="PQD37" s="8"/>
      <c r="PQE37" s="8"/>
      <c r="PQF37" s="8"/>
      <c r="PQG37" s="8"/>
      <c r="PQH37" s="8"/>
      <c r="PQI37" s="8"/>
      <c r="PQJ37" s="8"/>
      <c r="PQK37" s="8"/>
      <c r="PQL37" s="8"/>
      <c r="PQM37" s="8"/>
      <c r="PQN37" s="8"/>
      <c r="PQO37" s="8"/>
      <c r="PQP37" s="8"/>
      <c r="PQQ37" s="8"/>
      <c r="PQR37" s="8"/>
      <c r="PQS37" s="8"/>
      <c r="PQT37" s="8"/>
      <c r="PQU37" s="8"/>
      <c r="PQV37" s="8"/>
      <c r="PQX37" s="1"/>
      <c r="PRA37" s="3"/>
      <c r="PRC37" s="8"/>
      <c r="PRD37" s="8"/>
      <c r="PRE37" s="8"/>
      <c r="PRF37" s="8"/>
      <c r="PRG37" s="8"/>
      <c r="PRH37" s="8"/>
      <c r="PRI37" s="8"/>
      <c r="PRJ37" s="8"/>
      <c r="PRK37" s="8"/>
      <c r="PRL37" s="8"/>
      <c r="PRM37" s="8"/>
      <c r="PRN37" s="8"/>
      <c r="PRO37" s="8"/>
      <c r="PRP37" s="8"/>
      <c r="PRQ37" s="8"/>
      <c r="PRR37" s="8"/>
      <c r="PRS37" s="8"/>
      <c r="PRT37" s="8"/>
      <c r="PRU37" s="8"/>
      <c r="PRV37" s="8"/>
      <c r="PRW37" s="8"/>
      <c r="PRY37" s="1"/>
      <c r="PSB37" s="3"/>
      <c r="PSD37" s="8"/>
      <c r="PSE37" s="8"/>
      <c r="PSF37" s="8"/>
      <c r="PSG37" s="8"/>
      <c r="PSH37" s="8"/>
      <c r="PSI37" s="8"/>
      <c r="PSJ37" s="8"/>
      <c r="PSK37" s="8"/>
      <c r="PSL37" s="8"/>
      <c r="PSM37" s="8"/>
      <c r="PSN37" s="8"/>
      <c r="PSO37" s="8"/>
      <c r="PSP37" s="8"/>
      <c r="PSQ37" s="8"/>
      <c r="PSR37" s="8"/>
      <c r="PSS37" s="8"/>
      <c r="PST37" s="8"/>
      <c r="PSU37" s="8"/>
      <c r="PSV37" s="8"/>
      <c r="PSW37" s="8"/>
      <c r="PSX37" s="8"/>
      <c r="PSZ37" s="1"/>
      <c r="PTC37" s="3"/>
      <c r="PTE37" s="8"/>
      <c r="PTF37" s="8"/>
      <c r="PTG37" s="8"/>
      <c r="PTH37" s="8"/>
      <c r="PTI37" s="8"/>
      <c r="PTJ37" s="8"/>
      <c r="PTK37" s="8"/>
      <c r="PTL37" s="8"/>
      <c r="PTM37" s="8"/>
      <c r="PTN37" s="8"/>
      <c r="PTO37" s="8"/>
      <c r="PTP37" s="8"/>
      <c r="PTQ37" s="8"/>
      <c r="PTR37" s="8"/>
      <c r="PTS37" s="8"/>
      <c r="PTT37" s="8"/>
      <c r="PTU37" s="8"/>
      <c r="PTV37" s="8"/>
      <c r="PTW37" s="8"/>
      <c r="PTX37" s="8"/>
      <c r="PTY37" s="8"/>
      <c r="PUA37" s="1"/>
      <c r="PUD37" s="3"/>
      <c r="PUF37" s="8"/>
      <c r="PUG37" s="8"/>
      <c r="PUH37" s="8"/>
      <c r="PUI37" s="8"/>
      <c r="PUJ37" s="8"/>
      <c r="PUK37" s="8"/>
      <c r="PUL37" s="8"/>
      <c r="PUM37" s="8"/>
      <c r="PUN37" s="8"/>
      <c r="PUO37" s="8"/>
      <c r="PUP37" s="8"/>
      <c r="PUQ37" s="8"/>
      <c r="PUR37" s="8"/>
      <c r="PUS37" s="8"/>
      <c r="PUT37" s="8"/>
      <c r="PUU37" s="8"/>
      <c r="PUV37" s="8"/>
      <c r="PUW37" s="8"/>
      <c r="PUX37" s="8"/>
      <c r="PUY37" s="8"/>
      <c r="PUZ37" s="8"/>
      <c r="PVB37" s="1"/>
      <c r="PVE37" s="3"/>
      <c r="PVG37" s="8"/>
      <c r="PVH37" s="8"/>
      <c r="PVI37" s="8"/>
      <c r="PVJ37" s="8"/>
      <c r="PVK37" s="8"/>
      <c r="PVL37" s="8"/>
      <c r="PVM37" s="8"/>
      <c r="PVN37" s="8"/>
      <c r="PVO37" s="8"/>
      <c r="PVP37" s="8"/>
      <c r="PVQ37" s="8"/>
      <c r="PVR37" s="8"/>
      <c r="PVS37" s="8"/>
      <c r="PVT37" s="8"/>
      <c r="PVU37" s="8"/>
      <c r="PVV37" s="8"/>
      <c r="PVW37" s="8"/>
      <c r="PVX37" s="8"/>
      <c r="PVY37" s="8"/>
      <c r="PVZ37" s="8"/>
      <c r="PWA37" s="8"/>
      <c r="PWC37" s="1"/>
      <c r="PWF37" s="3"/>
      <c r="PWH37" s="8"/>
      <c r="PWI37" s="8"/>
      <c r="PWJ37" s="8"/>
      <c r="PWK37" s="8"/>
      <c r="PWL37" s="8"/>
      <c r="PWM37" s="8"/>
      <c r="PWN37" s="8"/>
      <c r="PWO37" s="8"/>
      <c r="PWP37" s="8"/>
      <c r="PWQ37" s="8"/>
      <c r="PWR37" s="8"/>
      <c r="PWS37" s="8"/>
      <c r="PWT37" s="8"/>
      <c r="PWU37" s="8"/>
      <c r="PWV37" s="8"/>
      <c r="PWW37" s="8"/>
      <c r="PWX37" s="8"/>
      <c r="PWY37" s="8"/>
      <c r="PWZ37" s="8"/>
      <c r="PXA37" s="8"/>
      <c r="PXB37" s="8"/>
      <c r="PXD37" s="1"/>
      <c r="PXG37" s="3"/>
      <c r="PXI37" s="8"/>
      <c r="PXJ37" s="8"/>
      <c r="PXK37" s="8"/>
      <c r="PXL37" s="8"/>
      <c r="PXM37" s="8"/>
      <c r="PXN37" s="8"/>
      <c r="PXO37" s="8"/>
      <c r="PXP37" s="8"/>
      <c r="PXQ37" s="8"/>
      <c r="PXR37" s="8"/>
      <c r="PXS37" s="8"/>
      <c r="PXT37" s="8"/>
      <c r="PXU37" s="8"/>
      <c r="PXV37" s="8"/>
      <c r="PXW37" s="8"/>
      <c r="PXX37" s="8"/>
      <c r="PXY37" s="8"/>
      <c r="PXZ37" s="8"/>
      <c r="PYA37" s="8"/>
      <c r="PYB37" s="8"/>
      <c r="PYC37" s="8"/>
      <c r="PYE37" s="1"/>
      <c r="PYH37" s="3"/>
      <c r="PYJ37" s="8"/>
      <c r="PYK37" s="8"/>
      <c r="PYL37" s="8"/>
      <c r="PYM37" s="8"/>
      <c r="PYN37" s="8"/>
      <c r="PYO37" s="8"/>
      <c r="PYP37" s="8"/>
      <c r="PYQ37" s="8"/>
      <c r="PYR37" s="8"/>
      <c r="PYS37" s="8"/>
      <c r="PYT37" s="8"/>
      <c r="PYU37" s="8"/>
      <c r="PYV37" s="8"/>
      <c r="PYW37" s="8"/>
      <c r="PYX37" s="8"/>
      <c r="PYY37" s="8"/>
      <c r="PYZ37" s="8"/>
      <c r="PZA37" s="8"/>
      <c r="PZB37" s="8"/>
      <c r="PZC37" s="8"/>
      <c r="PZD37" s="8"/>
      <c r="PZF37" s="1"/>
      <c r="PZI37" s="3"/>
      <c r="PZK37" s="8"/>
      <c r="PZL37" s="8"/>
      <c r="PZM37" s="8"/>
      <c r="PZN37" s="8"/>
      <c r="PZO37" s="8"/>
      <c r="PZP37" s="8"/>
      <c r="PZQ37" s="8"/>
      <c r="PZR37" s="8"/>
      <c r="PZS37" s="8"/>
      <c r="PZT37" s="8"/>
      <c r="PZU37" s="8"/>
      <c r="PZV37" s="8"/>
      <c r="PZW37" s="8"/>
      <c r="PZX37" s="8"/>
      <c r="PZY37" s="8"/>
      <c r="PZZ37" s="8"/>
      <c r="QAA37" s="8"/>
      <c r="QAB37" s="8"/>
      <c r="QAC37" s="8"/>
      <c r="QAD37" s="8"/>
      <c r="QAE37" s="8"/>
      <c r="QAG37" s="1"/>
      <c r="QAJ37" s="3"/>
      <c r="QAL37" s="8"/>
      <c r="QAM37" s="8"/>
      <c r="QAN37" s="8"/>
      <c r="QAO37" s="8"/>
      <c r="QAP37" s="8"/>
      <c r="QAQ37" s="8"/>
      <c r="QAR37" s="8"/>
      <c r="QAS37" s="8"/>
      <c r="QAT37" s="8"/>
      <c r="QAU37" s="8"/>
      <c r="QAV37" s="8"/>
      <c r="QAW37" s="8"/>
      <c r="QAX37" s="8"/>
      <c r="QAY37" s="8"/>
      <c r="QAZ37" s="8"/>
      <c r="QBA37" s="8"/>
      <c r="QBB37" s="8"/>
      <c r="QBC37" s="8"/>
      <c r="QBD37" s="8"/>
      <c r="QBE37" s="8"/>
      <c r="QBF37" s="8"/>
      <c r="QBH37" s="1"/>
      <c r="QBK37" s="3"/>
      <c r="QBM37" s="8"/>
      <c r="QBN37" s="8"/>
      <c r="QBO37" s="8"/>
      <c r="QBP37" s="8"/>
      <c r="QBQ37" s="8"/>
      <c r="QBR37" s="8"/>
      <c r="QBS37" s="8"/>
      <c r="QBT37" s="8"/>
      <c r="QBU37" s="8"/>
      <c r="QBV37" s="8"/>
      <c r="QBW37" s="8"/>
      <c r="QBX37" s="8"/>
      <c r="QBY37" s="8"/>
      <c r="QBZ37" s="8"/>
      <c r="QCA37" s="8"/>
      <c r="QCB37" s="8"/>
      <c r="QCC37" s="8"/>
      <c r="QCD37" s="8"/>
      <c r="QCE37" s="8"/>
      <c r="QCF37" s="8"/>
      <c r="QCG37" s="8"/>
      <c r="QCI37" s="1"/>
      <c r="QCL37" s="3"/>
      <c r="QCN37" s="8"/>
      <c r="QCO37" s="8"/>
      <c r="QCP37" s="8"/>
      <c r="QCQ37" s="8"/>
      <c r="QCR37" s="8"/>
      <c r="QCS37" s="8"/>
      <c r="QCT37" s="8"/>
      <c r="QCU37" s="8"/>
      <c r="QCV37" s="8"/>
      <c r="QCW37" s="8"/>
      <c r="QCX37" s="8"/>
      <c r="QCY37" s="8"/>
      <c r="QCZ37" s="8"/>
      <c r="QDA37" s="8"/>
      <c r="QDB37" s="8"/>
      <c r="QDC37" s="8"/>
      <c r="QDD37" s="8"/>
      <c r="QDE37" s="8"/>
      <c r="QDF37" s="8"/>
      <c r="QDG37" s="8"/>
      <c r="QDH37" s="8"/>
      <c r="QDJ37" s="1"/>
      <c r="QDM37" s="3"/>
      <c r="QDO37" s="8"/>
      <c r="QDP37" s="8"/>
      <c r="QDQ37" s="8"/>
      <c r="QDR37" s="8"/>
      <c r="QDS37" s="8"/>
      <c r="QDT37" s="8"/>
      <c r="QDU37" s="8"/>
      <c r="QDV37" s="8"/>
      <c r="QDW37" s="8"/>
      <c r="QDX37" s="8"/>
      <c r="QDY37" s="8"/>
      <c r="QDZ37" s="8"/>
      <c r="QEA37" s="8"/>
      <c r="QEB37" s="8"/>
      <c r="QEC37" s="8"/>
      <c r="QED37" s="8"/>
      <c r="QEE37" s="8"/>
      <c r="QEF37" s="8"/>
      <c r="QEG37" s="8"/>
      <c r="QEH37" s="8"/>
      <c r="QEI37" s="8"/>
      <c r="QEK37" s="1"/>
      <c r="QEN37" s="3"/>
      <c r="QEP37" s="8"/>
      <c r="QEQ37" s="8"/>
      <c r="QER37" s="8"/>
      <c r="QES37" s="8"/>
      <c r="QET37" s="8"/>
      <c r="QEU37" s="8"/>
      <c r="QEV37" s="8"/>
      <c r="QEW37" s="8"/>
      <c r="QEX37" s="8"/>
      <c r="QEY37" s="8"/>
      <c r="QEZ37" s="8"/>
      <c r="QFA37" s="8"/>
      <c r="QFB37" s="8"/>
      <c r="QFC37" s="8"/>
      <c r="QFD37" s="8"/>
      <c r="QFE37" s="8"/>
      <c r="QFF37" s="8"/>
      <c r="QFG37" s="8"/>
      <c r="QFH37" s="8"/>
      <c r="QFI37" s="8"/>
      <c r="QFJ37" s="8"/>
      <c r="QFL37" s="1"/>
      <c r="QFO37" s="3"/>
      <c r="QFQ37" s="8"/>
      <c r="QFR37" s="8"/>
      <c r="QFS37" s="8"/>
      <c r="QFT37" s="8"/>
      <c r="QFU37" s="8"/>
      <c r="QFV37" s="8"/>
      <c r="QFW37" s="8"/>
      <c r="QFX37" s="8"/>
      <c r="QFY37" s="8"/>
      <c r="QFZ37" s="8"/>
      <c r="QGA37" s="8"/>
      <c r="QGB37" s="8"/>
      <c r="QGC37" s="8"/>
      <c r="QGD37" s="8"/>
      <c r="QGE37" s="8"/>
      <c r="QGF37" s="8"/>
      <c r="QGG37" s="8"/>
      <c r="QGH37" s="8"/>
      <c r="QGI37" s="8"/>
      <c r="QGJ37" s="8"/>
      <c r="QGK37" s="8"/>
      <c r="QGM37" s="1"/>
      <c r="QGP37" s="3"/>
      <c r="QGR37" s="8"/>
      <c r="QGS37" s="8"/>
      <c r="QGT37" s="8"/>
      <c r="QGU37" s="8"/>
      <c r="QGV37" s="8"/>
      <c r="QGW37" s="8"/>
      <c r="QGX37" s="8"/>
      <c r="QGY37" s="8"/>
      <c r="QGZ37" s="8"/>
      <c r="QHA37" s="8"/>
      <c r="QHB37" s="8"/>
      <c r="QHC37" s="8"/>
      <c r="QHD37" s="8"/>
      <c r="QHE37" s="8"/>
      <c r="QHF37" s="8"/>
      <c r="QHG37" s="8"/>
      <c r="QHH37" s="8"/>
      <c r="QHI37" s="8"/>
      <c r="QHJ37" s="8"/>
      <c r="QHK37" s="8"/>
      <c r="QHL37" s="8"/>
      <c r="QHN37" s="1"/>
      <c r="QHQ37" s="3"/>
      <c r="QHS37" s="8"/>
      <c r="QHT37" s="8"/>
      <c r="QHU37" s="8"/>
      <c r="QHV37" s="8"/>
      <c r="QHW37" s="8"/>
      <c r="QHX37" s="8"/>
      <c r="QHY37" s="8"/>
      <c r="QHZ37" s="8"/>
      <c r="QIA37" s="8"/>
      <c r="QIB37" s="8"/>
      <c r="QIC37" s="8"/>
      <c r="QID37" s="8"/>
      <c r="QIE37" s="8"/>
      <c r="QIF37" s="8"/>
      <c r="QIG37" s="8"/>
      <c r="QIH37" s="8"/>
      <c r="QII37" s="8"/>
      <c r="QIJ37" s="8"/>
      <c r="QIK37" s="8"/>
      <c r="QIL37" s="8"/>
      <c r="QIM37" s="8"/>
      <c r="QIO37" s="1"/>
      <c r="QIR37" s="3"/>
      <c r="QIT37" s="8"/>
      <c r="QIU37" s="8"/>
      <c r="QIV37" s="8"/>
      <c r="QIW37" s="8"/>
      <c r="QIX37" s="8"/>
      <c r="QIY37" s="8"/>
      <c r="QIZ37" s="8"/>
      <c r="QJA37" s="8"/>
      <c r="QJB37" s="8"/>
      <c r="QJC37" s="8"/>
      <c r="QJD37" s="8"/>
      <c r="QJE37" s="8"/>
      <c r="QJF37" s="8"/>
      <c r="QJG37" s="8"/>
      <c r="QJH37" s="8"/>
      <c r="QJI37" s="8"/>
      <c r="QJJ37" s="8"/>
      <c r="QJK37" s="8"/>
      <c r="QJL37" s="8"/>
      <c r="QJM37" s="8"/>
      <c r="QJN37" s="8"/>
      <c r="QJP37" s="1"/>
      <c r="QJS37" s="3"/>
      <c r="QJU37" s="8"/>
      <c r="QJV37" s="8"/>
      <c r="QJW37" s="8"/>
      <c r="QJX37" s="8"/>
      <c r="QJY37" s="8"/>
      <c r="QJZ37" s="8"/>
      <c r="QKA37" s="8"/>
      <c r="QKB37" s="8"/>
      <c r="QKC37" s="8"/>
      <c r="QKD37" s="8"/>
      <c r="QKE37" s="8"/>
      <c r="QKF37" s="8"/>
      <c r="QKG37" s="8"/>
      <c r="QKH37" s="8"/>
      <c r="QKI37" s="8"/>
      <c r="QKJ37" s="8"/>
      <c r="QKK37" s="8"/>
      <c r="QKL37" s="8"/>
      <c r="QKM37" s="8"/>
      <c r="QKN37" s="8"/>
      <c r="QKO37" s="8"/>
      <c r="QKQ37" s="1"/>
      <c r="QKT37" s="3"/>
      <c r="QKV37" s="8"/>
      <c r="QKW37" s="8"/>
      <c r="QKX37" s="8"/>
      <c r="QKY37" s="8"/>
      <c r="QKZ37" s="8"/>
      <c r="QLA37" s="8"/>
      <c r="QLB37" s="8"/>
      <c r="QLC37" s="8"/>
      <c r="QLD37" s="8"/>
      <c r="QLE37" s="8"/>
      <c r="QLF37" s="8"/>
      <c r="QLG37" s="8"/>
      <c r="QLH37" s="8"/>
      <c r="QLI37" s="8"/>
      <c r="QLJ37" s="8"/>
      <c r="QLK37" s="8"/>
      <c r="QLL37" s="8"/>
      <c r="QLM37" s="8"/>
      <c r="QLN37" s="8"/>
      <c r="QLO37" s="8"/>
      <c r="QLP37" s="8"/>
      <c r="QLR37" s="1"/>
      <c r="QLU37" s="3"/>
      <c r="QLW37" s="8"/>
      <c r="QLX37" s="8"/>
      <c r="QLY37" s="8"/>
      <c r="QLZ37" s="8"/>
      <c r="QMA37" s="8"/>
      <c r="QMB37" s="8"/>
      <c r="QMC37" s="8"/>
      <c r="QMD37" s="8"/>
      <c r="QME37" s="8"/>
      <c r="QMF37" s="8"/>
      <c r="QMG37" s="8"/>
      <c r="QMH37" s="8"/>
      <c r="QMI37" s="8"/>
      <c r="QMJ37" s="8"/>
      <c r="QMK37" s="8"/>
      <c r="QML37" s="8"/>
      <c r="QMM37" s="8"/>
      <c r="QMN37" s="8"/>
      <c r="QMO37" s="8"/>
      <c r="QMP37" s="8"/>
      <c r="QMQ37" s="8"/>
      <c r="QMS37" s="1"/>
      <c r="QMV37" s="3"/>
      <c r="QMX37" s="8"/>
      <c r="QMY37" s="8"/>
      <c r="QMZ37" s="8"/>
      <c r="QNA37" s="8"/>
      <c r="QNB37" s="8"/>
      <c r="QNC37" s="8"/>
      <c r="QND37" s="8"/>
      <c r="QNE37" s="8"/>
      <c r="QNF37" s="8"/>
      <c r="QNG37" s="8"/>
      <c r="QNH37" s="8"/>
      <c r="QNI37" s="8"/>
      <c r="QNJ37" s="8"/>
      <c r="QNK37" s="8"/>
      <c r="QNL37" s="8"/>
      <c r="QNM37" s="8"/>
      <c r="QNN37" s="8"/>
      <c r="QNO37" s="8"/>
      <c r="QNP37" s="8"/>
      <c r="QNQ37" s="8"/>
      <c r="QNR37" s="8"/>
      <c r="QNT37" s="1"/>
      <c r="QNW37" s="3"/>
      <c r="QNY37" s="8"/>
      <c r="QNZ37" s="8"/>
      <c r="QOA37" s="8"/>
      <c r="QOB37" s="8"/>
      <c r="QOC37" s="8"/>
      <c r="QOD37" s="8"/>
      <c r="QOE37" s="8"/>
      <c r="QOF37" s="8"/>
      <c r="QOG37" s="8"/>
      <c r="QOH37" s="8"/>
      <c r="QOI37" s="8"/>
      <c r="QOJ37" s="8"/>
      <c r="QOK37" s="8"/>
      <c r="QOL37" s="8"/>
      <c r="QOM37" s="8"/>
      <c r="QON37" s="8"/>
      <c r="QOO37" s="8"/>
      <c r="QOP37" s="8"/>
      <c r="QOQ37" s="8"/>
      <c r="QOR37" s="8"/>
      <c r="QOS37" s="8"/>
      <c r="QOU37" s="1"/>
      <c r="QOX37" s="3"/>
      <c r="QOZ37" s="8"/>
      <c r="QPA37" s="8"/>
      <c r="QPB37" s="8"/>
      <c r="QPC37" s="8"/>
      <c r="QPD37" s="8"/>
      <c r="QPE37" s="8"/>
      <c r="QPF37" s="8"/>
      <c r="QPG37" s="8"/>
      <c r="QPH37" s="8"/>
      <c r="QPI37" s="8"/>
      <c r="QPJ37" s="8"/>
      <c r="QPK37" s="8"/>
      <c r="QPL37" s="8"/>
      <c r="QPM37" s="8"/>
      <c r="QPN37" s="8"/>
      <c r="QPO37" s="8"/>
      <c r="QPP37" s="8"/>
      <c r="QPQ37" s="8"/>
      <c r="QPR37" s="8"/>
      <c r="QPS37" s="8"/>
      <c r="QPT37" s="8"/>
      <c r="QPV37" s="1"/>
      <c r="QPY37" s="3"/>
      <c r="QQA37" s="8"/>
      <c r="QQB37" s="8"/>
      <c r="QQC37" s="8"/>
      <c r="QQD37" s="8"/>
      <c r="QQE37" s="8"/>
      <c r="QQF37" s="8"/>
      <c r="QQG37" s="8"/>
      <c r="QQH37" s="8"/>
      <c r="QQI37" s="8"/>
      <c r="QQJ37" s="8"/>
      <c r="QQK37" s="8"/>
      <c r="QQL37" s="8"/>
      <c r="QQM37" s="8"/>
      <c r="QQN37" s="8"/>
      <c r="QQO37" s="8"/>
      <c r="QQP37" s="8"/>
      <c r="QQQ37" s="8"/>
      <c r="QQR37" s="8"/>
      <c r="QQS37" s="8"/>
      <c r="QQT37" s="8"/>
      <c r="QQU37" s="8"/>
      <c r="QQW37" s="1"/>
      <c r="QQZ37" s="3"/>
      <c r="QRB37" s="8"/>
      <c r="QRC37" s="8"/>
      <c r="QRD37" s="8"/>
      <c r="QRE37" s="8"/>
      <c r="QRF37" s="8"/>
      <c r="QRG37" s="8"/>
      <c r="QRH37" s="8"/>
      <c r="QRI37" s="8"/>
      <c r="QRJ37" s="8"/>
      <c r="QRK37" s="8"/>
      <c r="QRL37" s="8"/>
      <c r="QRM37" s="8"/>
      <c r="QRN37" s="8"/>
      <c r="QRO37" s="8"/>
      <c r="QRP37" s="8"/>
      <c r="QRQ37" s="8"/>
      <c r="QRR37" s="8"/>
      <c r="QRS37" s="8"/>
      <c r="QRT37" s="8"/>
      <c r="QRU37" s="8"/>
      <c r="QRV37" s="8"/>
      <c r="QRX37" s="1"/>
      <c r="QSA37" s="3"/>
      <c r="QSC37" s="8"/>
      <c r="QSD37" s="8"/>
      <c r="QSE37" s="8"/>
      <c r="QSF37" s="8"/>
      <c r="QSG37" s="8"/>
      <c r="QSH37" s="8"/>
      <c r="QSI37" s="8"/>
      <c r="QSJ37" s="8"/>
      <c r="QSK37" s="8"/>
      <c r="QSL37" s="8"/>
      <c r="QSM37" s="8"/>
      <c r="QSN37" s="8"/>
      <c r="QSO37" s="8"/>
      <c r="QSP37" s="8"/>
      <c r="QSQ37" s="8"/>
      <c r="QSR37" s="8"/>
      <c r="QSS37" s="8"/>
      <c r="QST37" s="8"/>
      <c r="QSU37" s="8"/>
      <c r="QSV37" s="8"/>
      <c r="QSW37" s="8"/>
      <c r="QSY37" s="1"/>
      <c r="QTB37" s="3"/>
      <c r="QTD37" s="8"/>
      <c r="QTE37" s="8"/>
      <c r="QTF37" s="8"/>
      <c r="QTG37" s="8"/>
      <c r="QTH37" s="8"/>
      <c r="QTI37" s="8"/>
      <c r="QTJ37" s="8"/>
      <c r="QTK37" s="8"/>
      <c r="QTL37" s="8"/>
      <c r="QTM37" s="8"/>
      <c r="QTN37" s="8"/>
      <c r="QTO37" s="8"/>
      <c r="QTP37" s="8"/>
      <c r="QTQ37" s="8"/>
      <c r="QTR37" s="8"/>
      <c r="QTS37" s="8"/>
      <c r="QTT37" s="8"/>
      <c r="QTU37" s="8"/>
      <c r="QTV37" s="8"/>
      <c r="QTW37" s="8"/>
      <c r="QTX37" s="8"/>
      <c r="QTZ37" s="1"/>
      <c r="QUC37" s="3"/>
      <c r="QUE37" s="8"/>
      <c r="QUF37" s="8"/>
      <c r="QUG37" s="8"/>
      <c r="QUH37" s="8"/>
      <c r="QUI37" s="8"/>
      <c r="QUJ37" s="8"/>
      <c r="QUK37" s="8"/>
      <c r="QUL37" s="8"/>
      <c r="QUM37" s="8"/>
      <c r="QUN37" s="8"/>
      <c r="QUO37" s="8"/>
      <c r="QUP37" s="8"/>
      <c r="QUQ37" s="8"/>
      <c r="QUR37" s="8"/>
      <c r="QUS37" s="8"/>
      <c r="QUT37" s="8"/>
      <c r="QUU37" s="8"/>
      <c r="QUV37" s="8"/>
      <c r="QUW37" s="8"/>
      <c r="QUX37" s="8"/>
      <c r="QUY37" s="8"/>
      <c r="QVA37" s="1"/>
      <c r="QVD37" s="3"/>
      <c r="QVF37" s="8"/>
      <c r="QVG37" s="8"/>
      <c r="QVH37" s="8"/>
      <c r="QVI37" s="8"/>
      <c r="QVJ37" s="8"/>
      <c r="QVK37" s="8"/>
      <c r="QVL37" s="8"/>
      <c r="QVM37" s="8"/>
      <c r="QVN37" s="8"/>
      <c r="QVO37" s="8"/>
      <c r="QVP37" s="8"/>
      <c r="QVQ37" s="8"/>
      <c r="QVR37" s="8"/>
      <c r="QVS37" s="8"/>
      <c r="QVT37" s="8"/>
      <c r="QVU37" s="8"/>
      <c r="QVV37" s="8"/>
      <c r="QVW37" s="8"/>
      <c r="QVX37" s="8"/>
      <c r="QVY37" s="8"/>
      <c r="QVZ37" s="8"/>
      <c r="QWB37" s="1"/>
      <c r="QWE37" s="3"/>
      <c r="QWG37" s="8"/>
      <c r="QWH37" s="8"/>
      <c r="QWI37" s="8"/>
      <c r="QWJ37" s="8"/>
      <c r="QWK37" s="8"/>
      <c r="QWL37" s="8"/>
      <c r="QWM37" s="8"/>
      <c r="QWN37" s="8"/>
      <c r="QWO37" s="8"/>
      <c r="QWP37" s="8"/>
      <c r="QWQ37" s="8"/>
      <c r="QWR37" s="8"/>
      <c r="QWS37" s="8"/>
      <c r="QWT37" s="8"/>
      <c r="QWU37" s="8"/>
      <c r="QWV37" s="8"/>
      <c r="QWW37" s="8"/>
      <c r="QWX37" s="8"/>
      <c r="QWY37" s="8"/>
      <c r="QWZ37" s="8"/>
      <c r="QXA37" s="8"/>
      <c r="QXC37" s="1"/>
      <c r="QXF37" s="3"/>
      <c r="QXH37" s="8"/>
      <c r="QXI37" s="8"/>
      <c r="QXJ37" s="8"/>
      <c r="QXK37" s="8"/>
      <c r="QXL37" s="8"/>
      <c r="QXM37" s="8"/>
      <c r="QXN37" s="8"/>
      <c r="QXO37" s="8"/>
      <c r="QXP37" s="8"/>
      <c r="QXQ37" s="8"/>
      <c r="QXR37" s="8"/>
      <c r="QXS37" s="8"/>
      <c r="QXT37" s="8"/>
      <c r="QXU37" s="8"/>
      <c r="QXV37" s="8"/>
      <c r="QXW37" s="8"/>
      <c r="QXX37" s="8"/>
      <c r="QXY37" s="8"/>
      <c r="QXZ37" s="8"/>
      <c r="QYA37" s="8"/>
      <c r="QYB37" s="8"/>
      <c r="QYD37" s="1"/>
      <c r="QYG37" s="3"/>
      <c r="QYI37" s="8"/>
      <c r="QYJ37" s="8"/>
      <c r="QYK37" s="8"/>
      <c r="QYL37" s="8"/>
      <c r="QYM37" s="8"/>
      <c r="QYN37" s="8"/>
      <c r="QYO37" s="8"/>
      <c r="QYP37" s="8"/>
      <c r="QYQ37" s="8"/>
      <c r="QYR37" s="8"/>
      <c r="QYS37" s="8"/>
      <c r="QYT37" s="8"/>
      <c r="QYU37" s="8"/>
      <c r="QYV37" s="8"/>
      <c r="QYW37" s="8"/>
      <c r="QYX37" s="8"/>
      <c r="QYY37" s="8"/>
      <c r="QYZ37" s="8"/>
      <c r="QZA37" s="8"/>
      <c r="QZB37" s="8"/>
      <c r="QZC37" s="8"/>
      <c r="QZE37" s="1"/>
      <c r="QZH37" s="3"/>
      <c r="QZJ37" s="8"/>
      <c r="QZK37" s="8"/>
      <c r="QZL37" s="8"/>
      <c r="QZM37" s="8"/>
      <c r="QZN37" s="8"/>
      <c r="QZO37" s="8"/>
      <c r="QZP37" s="8"/>
      <c r="QZQ37" s="8"/>
      <c r="QZR37" s="8"/>
      <c r="QZS37" s="8"/>
      <c r="QZT37" s="8"/>
      <c r="QZU37" s="8"/>
      <c r="QZV37" s="8"/>
      <c r="QZW37" s="8"/>
      <c r="QZX37" s="8"/>
      <c r="QZY37" s="8"/>
      <c r="QZZ37" s="8"/>
      <c r="RAA37" s="8"/>
      <c r="RAB37" s="8"/>
      <c r="RAC37" s="8"/>
      <c r="RAD37" s="8"/>
      <c r="RAF37" s="1"/>
      <c r="RAI37" s="3"/>
      <c r="RAK37" s="8"/>
      <c r="RAL37" s="8"/>
      <c r="RAM37" s="8"/>
      <c r="RAN37" s="8"/>
      <c r="RAO37" s="8"/>
      <c r="RAP37" s="8"/>
      <c r="RAQ37" s="8"/>
      <c r="RAR37" s="8"/>
      <c r="RAS37" s="8"/>
      <c r="RAT37" s="8"/>
      <c r="RAU37" s="8"/>
      <c r="RAV37" s="8"/>
      <c r="RAW37" s="8"/>
      <c r="RAX37" s="8"/>
      <c r="RAY37" s="8"/>
      <c r="RAZ37" s="8"/>
      <c r="RBA37" s="8"/>
      <c r="RBB37" s="8"/>
      <c r="RBC37" s="8"/>
      <c r="RBD37" s="8"/>
      <c r="RBE37" s="8"/>
      <c r="RBG37" s="1"/>
      <c r="RBJ37" s="3"/>
      <c r="RBL37" s="8"/>
      <c r="RBM37" s="8"/>
      <c r="RBN37" s="8"/>
      <c r="RBO37" s="8"/>
      <c r="RBP37" s="8"/>
      <c r="RBQ37" s="8"/>
      <c r="RBR37" s="8"/>
      <c r="RBS37" s="8"/>
      <c r="RBT37" s="8"/>
      <c r="RBU37" s="8"/>
      <c r="RBV37" s="8"/>
      <c r="RBW37" s="8"/>
      <c r="RBX37" s="8"/>
      <c r="RBY37" s="8"/>
      <c r="RBZ37" s="8"/>
      <c r="RCA37" s="8"/>
      <c r="RCB37" s="8"/>
      <c r="RCC37" s="8"/>
      <c r="RCD37" s="8"/>
      <c r="RCE37" s="8"/>
      <c r="RCF37" s="8"/>
      <c r="RCH37" s="1"/>
      <c r="RCK37" s="3"/>
      <c r="RCM37" s="8"/>
      <c r="RCN37" s="8"/>
      <c r="RCO37" s="8"/>
      <c r="RCP37" s="8"/>
      <c r="RCQ37" s="8"/>
      <c r="RCR37" s="8"/>
      <c r="RCS37" s="8"/>
      <c r="RCT37" s="8"/>
      <c r="RCU37" s="8"/>
      <c r="RCV37" s="8"/>
      <c r="RCW37" s="8"/>
      <c r="RCX37" s="8"/>
      <c r="RCY37" s="8"/>
      <c r="RCZ37" s="8"/>
      <c r="RDA37" s="8"/>
      <c r="RDB37" s="8"/>
      <c r="RDC37" s="8"/>
      <c r="RDD37" s="8"/>
      <c r="RDE37" s="8"/>
      <c r="RDF37" s="8"/>
      <c r="RDG37" s="8"/>
      <c r="RDI37" s="1"/>
      <c r="RDL37" s="3"/>
      <c r="RDN37" s="8"/>
      <c r="RDO37" s="8"/>
      <c r="RDP37" s="8"/>
      <c r="RDQ37" s="8"/>
      <c r="RDR37" s="8"/>
      <c r="RDS37" s="8"/>
      <c r="RDT37" s="8"/>
      <c r="RDU37" s="8"/>
      <c r="RDV37" s="8"/>
      <c r="RDW37" s="8"/>
      <c r="RDX37" s="8"/>
      <c r="RDY37" s="8"/>
      <c r="RDZ37" s="8"/>
      <c r="REA37" s="8"/>
      <c r="REB37" s="8"/>
      <c r="REC37" s="8"/>
      <c r="RED37" s="8"/>
      <c r="REE37" s="8"/>
      <c r="REF37" s="8"/>
      <c r="REG37" s="8"/>
      <c r="REH37" s="8"/>
      <c r="REJ37" s="1"/>
      <c r="REM37" s="3"/>
      <c r="REO37" s="8"/>
      <c r="REP37" s="8"/>
      <c r="REQ37" s="8"/>
      <c r="RER37" s="8"/>
      <c r="RES37" s="8"/>
      <c r="RET37" s="8"/>
      <c r="REU37" s="8"/>
      <c r="REV37" s="8"/>
      <c r="REW37" s="8"/>
      <c r="REX37" s="8"/>
      <c r="REY37" s="8"/>
      <c r="REZ37" s="8"/>
      <c r="RFA37" s="8"/>
      <c r="RFB37" s="8"/>
      <c r="RFC37" s="8"/>
      <c r="RFD37" s="8"/>
      <c r="RFE37" s="8"/>
      <c r="RFF37" s="8"/>
      <c r="RFG37" s="8"/>
      <c r="RFH37" s="8"/>
      <c r="RFI37" s="8"/>
      <c r="RFK37" s="1"/>
      <c r="RFN37" s="3"/>
      <c r="RFP37" s="8"/>
      <c r="RFQ37" s="8"/>
      <c r="RFR37" s="8"/>
      <c r="RFS37" s="8"/>
      <c r="RFT37" s="8"/>
      <c r="RFU37" s="8"/>
      <c r="RFV37" s="8"/>
      <c r="RFW37" s="8"/>
      <c r="RFX37" s="8"/>
      <c r="RFY37" s="8"/>
      <c r="RFZ37" s="8"/>
      <c r="RGA37" s="8"/>
      <c r="RGB37" s="8"/>
      <c r="RGC37" s="8"/>
      <c r="RGD37" s="8"/>
      <c r="RGE37" s="8"/>
      <c r="RGF37" s="8"/>
      <c r="RGG37" s="8"/>
      <c r="RGH37" s="8"/>
      <c r="RGI37" s="8"/>
      <c r="RGJ37" s="8"/>
      <c r="RGL37" s="1"/>
      <c r="RGO37" s="3"/>
      <c r="RGQ37" s="8"/>
      <c r="RGR37" s="8"/>
      <c r="RGS37" s="8"/>
      <c r="RGT37" s="8"/>
      <c r="RGU37" s="8"/>
      <c r="RGV37" s="8"/>
      <c r="RGW37" s="8"/>
      <c r="RGX37" s="8"/>
      <c r="RGY37" s="8"/>
      <c r="RGZ37" s="8"/>
      <c r="RHA37" s="8"/>
      <c r="RHB37" s="8"/>
      <c r="RHC37" s="8"/>
      <c r="RHD37" s="8"/>
      <c r="RHE37" s="8"/>
      <c r="RHF37" s="8"/>
      <c r="RHG37" s="8"/>
      <c r="RHH37" s="8"/>
      <c r="RHI37" s="8"/>
      <c r="RHJ37" s="8"/>
      <c r="RHK37" s="8"/>
      <c r="RHM37" s="1"/>
      <c r="RHP37" s="3"/>
      <c r="RHR37" s="8"/>
      <c r="RHS37" s="8"/>
      <c r="RHT37" s="8"/>
      <c r="RHU37" s="8"/>
      <c r="RHV37" s="8"/>
      <c r="RHW37" s="8"/>
      <c r="RHX37" s="8"/>
      <c r="RHY37" s="8"/>
      <c r="RHZ37" s="8"/>
      <c r="RIA37" s="8"/>
      <c r="RIB37" s="8"/>
      <c r="RIC37" s="8"/>
      <c r="RID37" s="8"/>
      <c r="RIE37" s="8"/>
      <c r="RIF37" s="8"/>
      <c r="RIG37" s="8"/>
      <c r="RIH37" s="8"/>
      <c r="RII37" s="8"/>
      <c r="RIJ37" s="8"/>
      <c r="RIK37" s="8"/>
      <c r="RIL37" s="8"/>
      <c r="RIN37" s="1"/>
      <c r="RIQ37" s="3"/>
      <c r="RIS37" s="8"/>
      <c r="RIT37" s="8"/>
      <c r="RIU37" s="8"/>
      <c r="RIV37" s="8"/>
      <c r="RIW37" s="8"/>
      <c r="RIX37" s="8"/>
      <c r="RIY37" s="8"/>
      <c r="RIZ37" s="8"/>
      <c r="RJA37" s="8"/>
      <c r="RJB37" s="8"/>
      <c r="RJC37" s="8"/>
      <c r="RJD37" s="8"/>
      <c r="RJE37" s="8"/>
      <c r="RJF37" s="8"/>
      <c r="RJG37" s="8"/>
      <c r="RJH37" s="8"/>
      <c r="RJI37" s="8"/>
      <c r="RJJ37" s="8"/>
      <c r="RJK37" s="8"/>
      <c r="RJL37" s="8"/>
      <c r="RJM37" s="8"/>
      <c r="RJO37" s="1"/>
      <c r="RJR37" s="3"/>
      <c r="RJT37" s="8"/>
      <c r="RJU37" s="8"/>
      <c r="RJV37" s="8"/>
      <c r="RJW37" s="8"/>
      <c r="RJX37" s="8"/>
      <c r="RJY37" s="8"/>
      <c r="RJZ37" s="8"/>
      <c r="RKA37" s="8"/>
      <c r="RKB37" s="8"/>
      <c r="RKC37" s="8"/>
      <c r="RKD37" s="8"/>
      <c r="RKE37" s="8"/>
      <c r="RKF37" s="8"/>
      <c r="RKG37" s="8"/>
      <c r="RKH37" s="8"/>
      <c r="RKI37" s="8"/>
      <c r="RKJ37" s="8"/>
      <c r="RKK37" s="8"/>
      <c r="RKL37" s="8"/>
      <c r="RKM37" s="8"/>
      <c r="RKN37" s="8"/>
      <c r="RKP37" s="1"/>
      <c r="RKS37" s="3"/>
      <c r="RKU37" s="8"/>
      <c r="RKV37" s="8"/>
      <c r="RKW37" s="8"/>
      <c r="RKX37" s="8"/>
      <c r="RKY37" s="8"/>
      <c r="RKZ37" s="8"/>
      <c r="RLA37" s="8"/>
      <c r="RLB37" s="8"/>
      <c r="RLC37" s="8"/>
      <c r="RLD37" s="8"/>
      <c r="RLE37" s="8"/>
      <c r="RLF37" s="8"/>
      <c r="RLG37" s="8"/>
      <c r="RLH37" s="8"/>
      <c r="RLI37" s="8"/>
      <c r="RLJ37" s="8"/>
      <c r="RLK37" s="8"/>
      <c r="RLL37" s="8"/>
      <c r="RLM37" s="8"/>
      <c r="RLN37" s="8"/>
      <c r="RLO37" s="8"/>
      <c r="RLQ37" s="1"/>
      <c r="RLT37" s="3"/>
      <c r="RLV37" s="8"/>
      <c r="RLW37" s="8"/>
      <c r="RLX37" s="8"/>
      <c r="RLY37" s="8"/>
      <c r="RLZ37" s="8"/>
      <c r="RMA37" s="8"/>
      <c r="RMB37" s="8"/>
      <c r="RMC37" s="8"/>
      <c r="RMD37" s="8"/>
      <c r="RME37" s="8"/>
      <c r="RMF37" s="8"/>
      <c r="RMG37" s="8"/>
      <c r="RMH37" s="8"/>
      <c r="RMI37" s="8"/>
      <c r="RMJ37" s="8"/>
      <c r="RMK37" s="8"/>
      <c r="RML37" s="8"/>
      <c r="RMM37" s="8"/>
      <c r="RMN37" s="8"/>
      <c r="RMO37" s="8"/>
      <c r="RMP37" s="8"/>
      <c r="RMR37" s="1"/>
      <c r="RMU37" s="3"/>
      <c r="RMW37" s="8"/>
      <c r="RMX37" s="8"/>
      <c r="RMY37" s="8"/>
      <c r="RMZ37" s="8"/>
      <c r="RNA37" s="8"/>
      <c r="RNB37" s="8"/>
      <c r="RNC37" s="8"/>
      <c r="RND37" s="8"/>
      <c r="RNE37" s="8"/>
      <c r="RNF37" s="8"/>
      <c r="RNG37" s="8"/>
      <c r="RNH37" s="8"/>
      <c r="RNI37" s="8"/>
      <c r="RNJ37" s="8"/>
      <c r="RNK37" s="8"/>
      <c r="RNL37" s="8"/>
      <c r="RNM37" s="8"/>
      <c r="RNN37" s="8"/>
      <c r="RNO37" s="8"/>
      <c r="RNP37" s="8"/>
      <c r="RNQ37" s="8"/>
      <c r="RNS37" s="1"/>
      <c r="RNV37" s="3"/>
      <c r="RNX37" s="8"/>
      <c r="RNY37" s="8"/>
      <c r="RNZ37" s="8"/>
      <c r="ROA37" s="8"/>
      <c r="ROB37" s="8"/>
      <c r="ROC37" s="8"/>
      <c r="ROD37" s="8"/>
      <c r="ROE37" s="8"/>
      <c r="ROF37" s="8"/>
      <c r="ROG37" s="8"/>
      <c r="ROH37" s="8"/>
      <c r="ROI37" s="8"/>
      <c r="ROJ37" s="8"/>
      <c r="ROK37" s="8"/>
      <c r="ROL37" s="8"/>
      <c r="ROM37" s="8"/>
      <c r="RON37" s="8"/>
      <c r="ROO37" s="8"/>
      <c r="ROP37" s="8"/>
      <c r="ROQ37" s="8"/>
      <c r="ROR37" s="8"/>
      <c r="ROT37" s="1"/>
      <c r="ROW37" s="3"/>
      <c r="ROY37" s="8"/>
      <c r="ROZ37" s="8"/>
      <c r="RPA37" s="8"/>
      <c r="RPB37" s="8"/>
      <c r="RPC37" s="8"/>
      <c r="RPD37" s="8"/>
      <c r="RPE37" s="8"/>
      <c r="RPF37" s="8"/>
      <c r="RPG37" s="8"/>
      <c r="RPH37" s="8"/>
      <c r="RPI37" s="8"/>
      <c r="RPJ37" s="8"/>
      <c r="RPK37" s="8"/>
      <c r="RPL37" s="8"/>
      <c r="RPM37" s="8"/>
      <c r="RPN37" s="8"/>
      <c r="RPO37" s="8"/>
      <c r="RPP37" s="8"/>
      <c r="RPQ37" s="8"/>
      <c r="RPR37" s="8"/>
      <c r="RPS37" s="8"/>
      <c r="RPU37" s="1"/>
      <c r="RPX37" s="3"/>
      <c r="RPZ37" s="8"/>
      <c r="RQA37" s="8"/>
      <c r="RQB37" s="8"/>
      <c r="RQC37" s="8"/>
      <c r="RQD37" s="8"/>
      <c r="RQE37" s="8"/>
      <c r="RQF37" s="8"/>
      <c r="RQG37" s="8"/>
      <c r="RQH37" s="8"/>
      <c r="RQI37" s="8"/>
      <c r="RQJ37" s="8"/>
      <c r="RQK37" s="8"/>
      <c r="RQL37" s="8"/>
      <c r="RQM37" s="8"/>
      <c r="RQN37" s="8"/>
      <c r="RQO37" s="8"/>
      <c r="RQP37" s="8"/>
      <c r="RQQ37" s="8"/>
      <c r="RQR37" s="8"/>
      <c r="RQS37" s="8"/>
      <c r="RQT37" s="8"/>
      <c r="RQV37" s="1"/>
      <c r="RQY37" s="3"/>
      <c r="RRA37" s="8"/>
      <c r="RRB37" s="8"/>
      <c r="RRC37" s="8"/>
      <c r="RRD37" s="8"/>
      <c r="RRE37" s="8"/>
      <c r="RRF37" s="8"/>
      <c r="RRG37" s="8"/>
      <c r="RRH37" s="8"/>
      <c r="RRI37" s="8"/>
      <c r="RRJ37" s="8"/>
      <c r="RRK37" s="8"/>
      <c r="RRL37" s="8"/>
      <c r="RRM37" s="8"/>
      <c r="RRN37" s="8"/>
      <c r="RRO37" s="8"/>
      <c r="RRP37" s="8"/>
      <c r="RRQ37" s="8"/>
      <c r="RRR37" s="8"/>
      <c r="RRS37" s="8"/>
      <c r="RRT37" s="8"/>
      <c r="RRU37" s="8"/>
      <c r="RRW37" s="1"/>
      <c r="RRZ37" s="3"/>
      <c r="RSB37" s="8"/>
      <c r="RSC37" s="8"/>
      <c r="RSD37" s="8"/>
      <c r="RSE37" s="8"/>
      <c r="RSF37" s="8"/>
      <c r="RSG37" s="8"/>
      <c r="RSH37" s="8"/>
      <c r="RSI37" s="8"/>
      <c r="RSJ37" s="8"/>
      <c r="RSK37" s="8"/>
      <c r="RSL37" s="8"/>
      <c r="RSM37" s="8"/>
      <c r="RSN37" s="8"/>
      <c r="RSO37" s="8"/>
      <c r="RSP37" s="8"/>
      <c r="RSQ37" s="8"/>
      <c r="RSR37" s="8"/>
      <c r="RSS37" s="8"/>
      <c r="RST37" s="8"/>
      <c r="RSU37" s="8"/>
      <c r="RSV37" s="8"/>
      <c r="RSX37" s="1"/>
      <c r="RTA37" s="3"/>
      <c r="RTC37" s="8"/>
      <c r="RTD37" s="8"/>
      <c r="RTE37" s="8"/>
      <c r="RTF37" s="8"/>
      <c r="RTG37" s="8"/>
      <c r="RTH37" s="8"/>
      <c r="RTI37" s="8"/>
      <c r="RTJ37" s="8"/>
      <c r="RTK37" s="8"/>
      <c r="RTL37" s="8"/>
      <c r="RTM37" s="8"/>
      <c r="RTN37" s="8"/>
      <c r="RTO37" s="8"/>
      <c r="RTP37" s="8"/>
      <c r="RTQ37" s="8"/>
      <c r="RTR37" s="8"/>
      <c r="RTS37" s="8"/>
      <c r="RTT37" s="8"/>
      <c r="RTU37" s="8"/>
      <c r="RTV37" s="8"/>
      <c r="RTW37" s="8"/>
      <c r="RTY37" s="1"/>
      <c r="RUB37" s="3"/>
      <c r="RUD37" s="8"/>
      <c r="RUE37" s="8"/>
      <c r="RUF37" s="8"/>
      <c r="RUG37" s="8"/>
      <c r="RUH37" s="8"/>
      <c r="RUI37" s="8"/>
      <c r="RUJ37" s="8"/>
      <c r="RUK37" s="8"/>
      <c r="RUL37" s="8"/>
      <c r="RUM37" s="8"/>
      <c r="RUN37" s="8"/>
      <c r="RUO37" s="8"/>
      <c r="RUP37" s="8"/>
      <c r="RUQ37" s="8"/>
      <c r="RUR37" s="8"/>
      <c r="RUS37" s="8"/>
      <c r="RUT37" s="8"/>
      <c r="RUU37" s="8"/>
      <c r="RUV37" s="8"/>
      <c r="RUW37" s="8"/>
      <c r="RUX37" s="8"/>
      <c r="RUZ37" s="1"/>
      <c r="RVC37" s="3"/>
      <c r="RVE37" s="8"/>
      <c r="RVF37" s="8"/>
      <c r="RVG37" s="8"/>
      <c r="RVH37" s="8"/>
      <c r="RVI37" s="8"/>
      <c r="RVJ37" s="8"/>
      <c r="RVK37" s="8"/>
      <c r="RVL37" s="8"/>
      <c r="RVM37" s="8"/>
      <c r="RVN37" s="8"/>
      <c r="RVO37" s="8"/>
      <c r="RVP37" s="8"/>
      <c r="RVQ37" s="8"/>
      <c r="RVR37" s="8"/>
      <c r="RVS37" s="8"/>
      <c r="RVT37" s="8"/>
      <c r="RVU37" s="8"/>
      <c r="RVV37" s="8"/>
      <c r="RVW37" s="8"/>
      <c r="RVX37" s="8"/>
      <c r="RVY37" s="8"/>
      <c r="RWA37" s="1"/>
      <c r="RWD37" s="3"/>
      <c r="RWF37" s="8"/>
      <c r="RWG37" s="8"/>
      <c r="RWH37" s="8"/>
      <c r="RWI37" s="8"/>
      <c r="RWJ37" s="8"/>
      <c r="RWK37" s="8"/>
      <c r="RWL37" s="8"/>
      <c r="RWM37" s="8"/>
      <c r="RWN37" s="8"/>
      <c r="RWO37" s="8"/>
      <c r="RWP37" s="8"/>
      <c r="RWQ37" s="8"/>
      <c r="RWR37" s="8"/>
      <c r="RWS37" s="8"/>
      <c r="RWT37" s="8"/>
      <c r="RWU37" s="8"/>
      <c r="RWV37" s="8"/>
      <c r="RWW37" s="8"/>
      <c r="RWX37" s="8"/>
      <c r="RWY37" s="8"/>
      <c r="RWZ37" s="8"/>
      <c r="RXB37" s="1"/>
      <c r="RXE37" s="3"/>
      <c r="RXG37" s="8"/>
      <c r="RXH37" s="8"/>
      <c r="RXI37" s="8"/>
      <c r="RXJ37" s="8"/>
      <c r="RXK37" s="8"/>
      <c r="RXL37" s="8"/>
      <c r="RXM37" s="8"/>
      <c r="RXN37" s="8"/>
      <c r="RXO37" s="8"/>
      <c r="RXP37" s="8"/>
      <c r="RXQ37" s="8"/>
      <c r="RXR37" s="8"/>
      <c r="RXS37" s="8"/>
      <c r="RXT37" s="8"/>
      <c r="RXU37" s="8"/>
      <c r="RXV37" s="8"/>
      <c r="RXW37" s="8"/>
      <c r="RXX37" s="8"/>
      <c r="RXY37" s="8"/>
      <c r="RXZ37" s="8"/>
      <c r="RYA37" s="8"/>
      <c r="RYC37" s="1"/>
      <c r="RYF37" s="3"/>
      <c r="RYH37" s="8"/>
      <c r="RYI37" s="8"/>
      <c r="RYJ37" s="8"/>
      <c r="RYK37" s="8"/>
      <c r="RYL37" s="8"/>
      <c r="RYM37" s="8"/>
      <c r="RYN37" s="8"/>
      <c r="RYO37" s="8"/>
      <c r="RYP37" s="8"/>
      <c r="RYQ37" s="8"/>
      <c r="RYR37" s="8"/>
      <c r="RYS37" s="8"/>
      <c r="RYT37" s="8"/>
      <c r="RYU37" s="8"/>
      <c r="RYV37" s="8"/>
      <c r="RYW37" s="8"/>
      <c r="RYX37" s="8"/>
      <c r="RYY37" s="8"/>
      <c r="RYZ37" s="8"/>
      <c r="RZA37" s="8"/>
      <c r="RZB37" s="8"/>
      <c r="RZD37" s="1"/>
      <c r="RZG37" s="3"/>
      <c r="RZI37" s="8"/>
      <c r="RZJ37" s="8"/>
      <c r="RZK37" s="8"/>
      <c r="RZL37" s="8"/>
      <c r="RZM37" s="8"/>
      <c r="RZN37" s="8"/>
      <c r="RZO37" s="8"/>
      <c r="RZP37" s="8"/>
      <c r="RZQ37" s="8"/>
      <c r="RZR37" s="8"/>
      <c r="RZS37" s="8"/>
      <c r="RZT37" s="8"/>
      <c r="RZU37" s="8"/>
      <c r="RZV37" s="8"/>
      <c r="RZW37" s="8"/>
      <c r="RZX37" s="8"/>
      <c r="RZY37" s="8"/>
      <c r="RZZ37" s="8"/>
      <c r="SAA37" s="8"/>
      <c r="SAB37" s="8"/>
      <c r="SAC37" s="8"/>
      <c r="SAE37" s="1"/>
      <c r="SAH37" s="3"/>
      <c r="SAJ37" s="8"/>
      <c r="SAK37" s="8"/>
      <c r="SAL37" s="8"/>
      <c r="SAM37" s="8"/>
      <c r="SAN37" s="8"/>
      <c r="SAO37" s="8"/>
      <c r="SAP37" s="8"/>
      <c r="SAQ37" s="8"/>
      <c r="SAR37" s="8"/>
      <c r="SAS37" s="8"/>
      <c r="SAT37" s="8"/>
      <c r="SAU37" s="8"/>
      <c r="SAV37" s="8"/>
      <c r="SAW37" s="8"/>
      <c r="SAX37" s="8"/>
      <c r="SAY37" s="8"/>
      <c r="SAZ37" s="8"/>
      <c r="SBA37" s="8"/>
      <c r="SBB37" s="8"/>
      <c r="SBC37" s="8"/>
      <c r="SBD37" s="8"/>
      <c r="SBF37" s="1"/>
      <c r="SBI37" s="3"/>
      <c r="SBK37" s="8"/>
      <c r="SBL37" s="8"/>
      <c r="SBM37" s="8"/>
      <c r="SBN37" s="8"/>
      <c r="SBO37" s="8"/>
      <c r="SBP37" s="8"/>
      <c r="SBQ37" s="8"/>
      <c r="SBR37" s="8"/>
      <c r="SBS37" s="8"/>
      <c r="SBT37" s="8"/>
      <c r="SBU37" s="8"/>
      <c r="SBV37" s="8"/>
      <c r="SBW37" s="8"/>
      <c r="SBX37" s="8"/>
      <c r="SBY37" s="8"/>
      <c r="SBZ37" s="8"/>
      <c r="SCA37" s="8"/>
      <c r="SCB37" s="8"/>
      <c r="SCC37" s="8"/>
      <c r="SCD37" s="8"/>
      <c r="SCE37" s="8"/>
      <c r="SCG37" s="1"/>
      <c r="SCJ37" s="3"/>
      <c r="SCL37" s="8"/>
      <c r="SCM37" s="8"/>
      <c r="SCN37" s="8"/>
      <c r="SCO37" s="8"/>
      <c r="SCP37" s="8"/>
      <c r="SCQ37" s="8"/>
      <c r="SCR37" s="8"/>
      <c r="SCS37" s="8"/>
      <c r="SCT37" s="8"/>
      <c r="SCU37" s="8"/>
      <c r="SCV37" s="8"/>
      <c r="SCW37" s="8"/>
      <c r="SCX37" s="8"/>
      <c r="SCY37" s="8"/>
      <c r="SCZ37" s="8"/>
      <c r="SDA37" s="8"/>
      <c r="SDB37" s="8"/>
      <c r="SDC37" s="8"/>
      <c r="SDD37" s="8"/>
      <c r="SDE37" s="8"/>
      <c r="SDF37" s="8"/>
      <c r="SDH37" s="1"/>
      <c r="SDK37" s="3"/>
      <c r="SDM37" s="8"/>
      <c r="SDN37" s="8"/>
      <c r="SDO37" s="8"/>
      <c r="SDP37" s="8"/>
      <c r="SDQ37" s="8"/>
      <c r="SDR37" s="8"/>
      <c r="SDS37" s="8"/>
      <c r="SDT37" s="8"/>
      <c r="SDU37" s="8"/>
      <c r="SDV37" s="8"/>
      <c r="SDW37" s="8"/>
      <c r="SDX37" s="8"/>
      <c r="SDY37" s="8"/>
      <c r="SDZ37" s="8"/>
      <c r="SEA37" s="8"/>
      <c r="SEB37" s="8"/>
      <c r="SEC37" s="8"/>
      <c r="SED37" s="8"/>
      <c r="SEE37" s="8"/>
      <c r="SEF37" s="8"/>
      <c r="SEG37" s="8"/>
      <c r="SEI37" s="1"/>
      <c r="SEL37" s="3"/>
      <c r="SEN37" s="8"/>
      <c r="SEO37" s="8"/>
      <c r="SEP37" s="8"/>
      <c r="SEQ37" s="8"/>
      <c r="SER37" s="8"/>
      <c r="SES37" s="8"/>
      <c r="SET37" s="8"/>
      <c r="SEU37" s="8"/>
      <c r="SEV37" s="8"/>
      <c r="SEW37" s="8"/>
      <c r="SEX37" s="8"/>
      <c r="SEY37" s="8"/>
      <c r="SEZ37" s="8"/>
      <c r="SFA37" s="8"/>
      <c r="SFB37" s="8"/>
      <c r="SFC37" s="8"/>
      <c r="SFD37" s="8"/>
      <c r="SFE37" s="8"/>
      <c r="SFF37" s="8"/>
      <c r="SFG37" s="8"/>
      <c r="SFH37" s="8"/>
      <c r="SFJ37" s="1"/>
      <c r="SFM37" s="3"/>
      <c r="SFO37" s="8"/>
      <c r="SFP37" s="8"/>
      <c r="SFQ37" s="8"/>
      <c r="SFR37" s="8"/>
      <c r="SFS37" s="8"/>
      <c r="SFT37" s="8"/>
      <c r="SFU37" s="8"/>
      <c r="SFV37" s="8"/>
      <c r="SFW37" s="8"/>
      <c r="SFX37" s="8"/>
      <c r="SFY37" s="8"/>
      <c r="SFZ37" s="8"/>
      <c r="SGA37" s="8"/>
      <c r="SGB37" s="8"/>
      <c r="SGC37" s="8"/>
      <c r="SGD37" s="8"/>
      <c r="SGE37" s="8"/>
      <c r="SGF37" s="8"/>
      <c r="SGG37" s="8"/>
      <c r="SGH37" s="8"/>
      <c r="SGI37" s="8"/>
      <c r="SGK37" s="1"/>
      <c r="SGN37" s="3"/>
      <c r="SGP37" s="8"/>
      <c r="SGQ37" s="8"/>
      <c r="SGR37" s="8"/>
      <c r="SGS37" s="8"/>
      <c r="SGT37" s="8"/>
      <c r="SGU37" s="8"/>
      <c r="SGV37" s="8"/>
      <c r="SGW37" s="8"/>
      <c r="SGX37" s="8"/>
      <c r="SGY37" s="8"/>
      <c r="SGZ37" s="8"/>
      <c r="SHA37" s="8"/>
      <c r="SHB37" s="8"/>
      <c r="SHC37" s="8"/>
      <c r="SHD37" s="8"/>
      <c r="SHE37" s="8"/>
      <c r="SHF37" s="8"/>
      <c r="SHG37" s="8"/>
      <c r="SHH37" s="8"/>
      <c r="SHI37" s="8"/>
      <c r="SHJ37" s="8"/>
      <c r="SHL37" s="1"/>
      <c r="SHO37" s="3"/>
      <c r="SHQ37" s="8"/>
      <c r="SHR37" s="8"/>
      <c r="SHS37" s="8"/>
      <c r="SHT37" s="8"/>
      <c r="SHU37" s="8"/>
      <c r="SHV37" s="8"/>
      <c r="SHW37" s="8"/>
      <c r="SHX37" s="8"/>
      <c r="SHY37" s="8"/>
      <c r="SHZ37" s="8"/>
      <c r="SIA37" s="8"/>
      <c r="SIB37" s="8"/>
      <c r="SIC37" s="8"/>
      <c r="SID37" s="8"/>
      <c r="SIE37" s="8"/>
      <c r="SIF37" s="8"/>
      <c r="SIG37" s="8"/>
      <c r="SIH37" s="8"/>
      <c r="SII37" s="8"/>
      <c r="SIJ37" s="8"/>
      <c r="SIK37" s="8"/>
      <c r="SIM37" s="1"/>
      <c r="SIP37" s="3"/>
      <c r="SIR37" s="8"/>
      <c r="SIS37" s="8"/>
      <c r="SIT37" s="8"/>
      <c r="SIU37" s="8"/>
      <c r="SIV37" s="8"/>
      <c r="SIW37" s="8"/>
      <c r="SIX37" s="8"/>
      <c r="SIY37" s="8"/>
      <c r="SIZ37" s="8"/>
      <c r="SJA37" s="8"/>
      <c r="SJB37" s="8"/>
      <c r="SJC37" s="8"/>
      <c r="SJD37" s="8"/>
      <c r="SJE37" s="8"/>
      <c r="SJF37" s="8"/>
      <c r="SJG37" s="8"/>
      <c r="SJH37" s="8"/>
      <c r="SJI37" s="8"/>
      <c r="SJJ37" s="8"/>
      <c r="SJK37" s="8"/>
      <c r="SJL37" s="8"/>
      <c r="SJN37" s="1"/>
      <c r="SJQ37" s="3"/>
      <c r="SJS37" s="8"/>
      <c r="SJT37" s="8"/>
      <c r="SJU37" s="8"/>
      <c r="SJV37" s="8"/>
      <c r="SJW37" s="8"/>
      <c r="SJX37" s="8"/>
      <c r="SJY37" s="8"/>
      <c r="SJZ37" s="8"/>
      <c r="SKA37" s="8"/>
      <c r="SKB37" s="8"/>
      <c r="SKC37" s="8"/>
      <c r="SKD37" s="8"/>
      <c r="SKE37" s="8"/>
      <c r="SKF37" s="8"/>
      <c r="SKG37" s="8"/>
      <c r="SKH37" s="8"/>
      <c r="SKI37" s="8"/>
      <c r="SKJ37" s="8"/>
      <c r="SKK37" s="8"/>
      <c r="SKL37" s="8"/>
      <c r="SKM37" s="8"/>
      <c r="SKO37" s="1"/>
      <c r="SKR37" s="3"/>
      <c r="SKT37" s="8"/>
      <c r="SKU37" s="8"/>
      <c r="SKV37" s="8"/>
      <c r="SKW37" s="8"/>
      <c r="SKX37" s="8"/>
      <c r="SKY37" s="8"/>
      <c r="SKZ37" s="8"/>
      <c r="SLA37" s="8"/>
      <c r="SLB37" s="8"/>
      <c r="SLC37" s="8"/>
      <c r="SLD37" s="8"/>
      <c r="SLE37" s="8"/>
      <c r="SLF37" s="8"/>
      <c r="SLG37" s="8"/>
      <c r="SLH37" s="8"/>
      <c r="SLI37" s="8"/>
      <c r="SLJ37" s="8"/>
      <c r="SLK37" s="8"/>
      <c r="SLL37" s="8"/>
      <c r="SLM37" s="8"/>
      <c r="SLN37" s="8"/>
      <c r="SLP37" s="1"/>
      <c r="SLS37" s="3"/>
      <c r="SLU37" s="8"/>
      <c r="SLV37" s="8"/>
      <c r="SLW37" s="8"/>
      <c r="SLX37" s="8"/>
      <c r="SLY37" s="8"/>
      <c r="SLZ37" s="8"/>
      <c r="SMA37" s="8"/>
      <c r="SMB37" s="8"/>
      <c r="SMC37" s="8"/>
      <c r="SMD37" s="8"/>
      <c r="SME37" s="8"/>
      <c r="SMF37" s="8"/>
      <c r="SMG37" s="8"/>
      <c r="SMH37" s="8"/>
      <c r="SMI37" s="8"/>
      <c r="SMJ37" s="8"/>
      <c r="SMK37" s="8"/>
      <c r="SML37" s="8"/>
      <c r="SMM37" s="8"/>
      <c r="SMN37" s="8"/>
      <c r="SMO37" s="8"/>
      <c r="SMQ37" s="1"/>
      <c r="SMT37" s="3"/>
      <c r="SMV37" s="8"/>
      <c r="SMW37" s="8"/>
      <c r="SMX37" s="8"/>
      <c r="SMY37" s="8"/>
      <c r="SMZ37" s="8"/>
      <c r="SNA37" s="8"/>
      <c r="SNB37" s="8"/>
      <c r="SNC37" s="8"/>
      <c r="SND37" s="8"/>
      <c r="SNE37" s="8"/>
      <c r="SNF37" s="8"/>
      <c r="SNG37" s="8"/>
      <c r="SNH37" s="8"/>
      <c r="SNI37" s="8"/>
      <c r="SNJ37" s="8"/>
      <c r="SNK37" s="8"/>
      <c r="SNL37" s="8"/>
      <c r="SNM37" s="8"/>
      <c r="SNN37" s="8"/>
      <c r="SNO37" s="8"/>
      <c r="SNP37" s="8"/>
      <c r="SNR37" s="1"/>
      <c r="SNU37" s="3"/>
      <c r="SNW37" s="8"/>
      <c r="SNX37" s="8"/>
      <c r="SNY37" s="8"/>
      <c r="SNZ37" s="8"/>
      <c r="SOA37" s="8"/>
      <c r="SOB37" s="8"/>
      <c r="SOC37" s="8"/>
      <c r="SOD37" s="8"/>
      <c r="SOE37" s="8"/>
      <c r="SOF37" s="8"/>
      <c r="SOG37" s="8"/>
      <c r="SOH37" s="8"/>
      <c r="SOI37" s="8"/>
      <c r="SOJ37" s="8"/>
      <c r="SOK37" s="8"/>
      <c r="SOL37" s="8"/>
      <c r="SOM37" s="8"/>
      <c r="SON37" s="8"/>
      <c r="SOO37" s="8"/>
      <c r="SOP37" s="8"/>
      <c r="SOQ37" s="8"/>
      <c r="SOS37" s="1"/>
      <c r="SOV37" s="3"/>
      <c r="SOX37" s="8"/>
      <c r="SOY37" s="8"/>
      <c r="SOZ37" s="8"/>
      <c r="SPA37" s="8"/>
      <c r="SPB37" s="8"/>
      <c r="SPC37" s="8"/>
      <c r="SPD37" s="8"/>
      <c r="SPE37" s="8"/>
      <c r="SPF37" s="8"/>
      <c r="SPG37" s="8"/>
      <c r="SPH37" s="8"/>
      <c r="SPI37" s="8"/>
      <c r="SPJ37" s="8"/>
      <c r="SPK37" s="8"/>
      <c r="SPL37" s="8"/>
      <c r="SPM37" s="8"/>
      <c r="SPN37" s="8"/>
      <c r="SPO37" s="8"/>
      <c r="SPP37" s="8"/>
      <c r="SPQ37" s="8"/>
      <c r="SPR37" s="8"/>
      <c r="SPT37" s="1"/>
      <c r="SPW37" s="3"/>
      <c r="SPY37" s="8"/>
      <c r="SPZ37" s="8"/>
      <c r="SQA37" s="8"/>
      <c r="SQB37" s="8"/>
      <c r="SQC37" s="8"/>
      <c r="SQD37" s="8"/>
      <c r="SQE37" s="8"/>
      <c r="SQF37" s="8"/>
      <c r="SQG37" s="8"/>
      <c r="SQH37" s="8"/>
      <c r="SQI37" s="8"/>
      <c r="SQJ37" s="8"/>
      <c r="SQK37" s="8"/>
      <c r="SQL37" s="8"/>
      <c r="SQM37" s="8"/>
      <c r="SQN37" s="8"/>
      <c r="SQO37" s="8"/>
      <c r="SQP37" s="8"/>
      <c r="SQQ37" s="8"/>
      <c r="SQR37" s="8"/>
      <c r="SQS37" s="8"/>
      <c r="SQU37" s="1"/>
      <c r="SQX37" s="3"/>
      <c r="SQZ37" s="8"/>
      <c r="SRA37" s="8"/>
      <c r="SRB37" s="8"/>
      <c r="SRC37" s="8"/>
      <c r="SRD37" s="8"/>
      <c r="SRE37" s="8"/>
      <c r="SRF37" s="8"/>
      <c r="SRG37" s="8"/>
      <c r="SRH37" s="8"/>
      <c r="SRI37" s="8"/>
      <c r="SRJ37" s="8"/>
      <c r="SRK37" s="8"/>
      <c r="SRL37" s="8"/>
      <c r="SRM37" s="8"/>
      <c r="SRN37" s="8"/>
      <c r="SRO37" s="8"/>
      <c r="SRP37" s="8"/>
      <c r="SRQ37" s="8"/>
      <c r="SRR37" s="8"/>
      <c r="SRS37" s="8"/>
      <c r="SRT37" s="8"/>
      <c r="SRV37" s="1"/>
      <c r="SRY37" s="3"/>
      <c r="SSA37" s="8"/>
      <c r="SSB37" s="8"/>
      <c r="SSC37" s="8"/>
      <c r="SSD37" s="8"/>
      <c r="SSE37" s="8"/>
      <c r="SSF37" s="8"/>
      <c r="SSG37" s="8"/>
      <c r="SSH37" s="8"/>
      <c r="SSI37" s="8"/>
      <c r="SSJ37" s="8"/>
      <c r="SSK37" s="8"/>
      <c r="SSL37" s="8"/>
      <c r="SSM37" s="8"/>
      <c r="SSN37" s="8"/>
      <c r="SSO37" s="8"/>
      <c r="SSP37" s="8"/>
      <c r="SSQ37" s="8"/>
      <c r="SSR37" s="8"/>
      <c r="SSS37" s="8"/>
      <c r="SST37" s="8"/>
      <c r="SSU37" s="8"/>
      <c r="SSW37" s="1"/>
      <c r="SSZ37" s="3"/>
      <c r="STB37" s="8"/>
      <c r="STC37" s="8"/>
      <c r="STD37" s="8"/>
      <c r="STE37" s="8"/>
      <c r="STF37" s="8"/>
      <c r="STG37" s="8"/>
      <c r="STH37" s="8"/>
      <c r="STI37" s="8"/>
      <c r="STJ37" s="8"/>
      <c r="STK37" s="8"/>
      <c r="STL37" s="8"/>
      <c r="STM37" s="8"/>
      <c r="STN37" s="8"/>
      <c r="STO37" s="8"/>
      <c r="STP37" s="8"/>
      <c r="STQ37" s="8"/>
      <c r="STR37" s="8"/>
      <c r="STS37" s="8"/>
      <c r="STT37" s="8"/>
      <c r="STU37" s="8"/>
      <c r="STV37" s="8"/>
      <c r="STX37" s="1"/>
      <c r="SUA37" s="3"/>
      <c r="SUC37" s="8"/>
      <c r="SUD37" s="8"/>
      <c r="SUE37" s="8"/>
      <c r="SUF37" s="8"/>
      <c r="SUG37" s="8"/>
      <c r="SUH37" s="8"/>
      <c r="SUI37" s="8"/>
      <c r="SUJ37" s="8"/>
      <c r="SUK37" s="8"/>
      <c r="SUL37" s="8"/>
      <c r="SUM37" s="8"/>
      <c r="SUN37" s="8"/>
      <c r="SUO37" s="8"/>
      <c r="SUP37" s="8"/>
      <c r="SUQ37" s="8"/>
      <c r="SUR37" s="8"/>
      <c r="SUS37" s="8"/>
      <c r="SUT37" s="8"/>
      <c r="SUU37" s="8"/>
      <c r="SUV37" s="8"/>
      <c r="SUW37" s="8"/>
      <c r="SUY37" s="1"/>
      <c r="SVB37" s="3"/>
      <c r="SVD37" s="8"/>
      <c r="SVE37" s="8"/>
      <c r="SVF37" s="8"/>
      <c r="SVG37" s="8"/>
      <c r="SVH37" s="8"/>
      <c r="SVI37" s="8"/>
      <c r="SVJ37" s="8"/>
      <c r="SVK37" s="8"/>
      <c r="SVL37" s="8"/>
      <c r="SVM37" s="8"/>
      <c r="SVN37" s="8"/>
      <c r="SVO37" s="8"/>
      <c r="SVP37" s="8"/>
      <c r="SVQ37" s="8"/>
      <c r="SVR37" s="8"/>
      <c r="SVS37" s="8"/>
      <c r="SVT37" s="8"/>
      <c r="SVU37" s="8"/>
      <c r="SVV37" s="8"/>
      <c r="SVW37" s="8"/>
      <c r="SVX37" s="8"/>
      <c r="SVZ37" s="1"/>
      <c r="SWC37" s="3"/>
      <c r="SWE37" s="8"/>
      <c r="SWF37" s="8"/>
      <c r="SWG37" s="8"/>
      <c r="SWH37" s="8"/>
      <c r="SWI37" s="8"/>
      <c r="SWJ37" s="8"/>
      <c r="SWK37" s="8"/>
      <c r="SWL37" s="8"/>
      <c r="SWM37" s="8"/>
      <c r="SWN37" s="8"/>
      <c r="SWO37" s="8"/>
      <c r="SWP37" s="8"/>
      <c r="SWQ37" s="8"/>
      <c r="SWR37" s="8"/>
      <c r="SWS37" s="8"/>
      <c r="SWT37" s="8"/>
      <c r="SWU37" s="8"/>
      <c r="SWV37" s="8"/>
      <c r="SWW37" s="8"/>
      <c r="SWX37" s="8"/>
      <c r="SWY37" s="8"/>
      <c r="SXA37" s="1"/>
      <c r="SXD37" s="3"/>
      <c r="SXF37" s="8"/>
      <c r="SXG37" s="8"/>
      <c r="SXH37" s="8"/>
      <c r="SXI37" s="8"/>
      <c r="SXJ37" s="8"/>
      <c r="SXK37" s="8"/>
      <c r="SXL37" s="8"/>
      <c r="SXM37" s="8"/>
      <c r="SXN37" s="8"/>
      <c r="SXO37" s="8"/>
      <c r="SXP37" s="8"/>
      <c r="SXQ37" s="8"/>
      <c r="SXR37" s="8"/>
      <c r="SXS37" s="8"/>
      <c r="SXT37" s="8"/>
      <c r="SXU37" s="8"/>
      <c r="SXV37" s="8"/>
      <c r="SXW37" s="8"/>
      <c r="SXX37" s="8"/>
      <c r="SXY37" s="8"/>
      <c r="SXZ37" s="8"/>
      <c r="SYB37" s="1"/>
      <c r="SYE37" s="3"/>
      <c r="SYG37" s="8"/>
      <c r="SYH37" s="8"/>
      <c r="SYI37" s="8"/>
      <c r="SYJ37" s="8"/>
      <c r="SYK37" s="8"/>
      <c r="SYL37" s="8"/>
      <c r="SYM37" s="8"/>
      <c r="SYN37" s="8"/>
      <c r="SYO37" s="8"/>
      <c r="SYP37" s="8"/>
      <c r="SYQ37" s="8"/>
      <c r="SYR37" s="8"/>
      <c r="SYS37" s="8"/>
      <c r="SYT37" s="8"/>
      <c r="SYU37" s="8"/>
      <c r="SYV37" s="8"/>
      <c r="SYW37" s="8"/>
      <c r="SYX37" s="8"/>
      <c r="SYY37" s="8"/>
      <c r="SYZ37" s="8"/>
      <c r="SZA37" s="8"/>
      <c r="SZC37" s="1"/>
      <c r="SZF37" s="3"/>
      <c r="SZH37" s="8"/>
      <c r="SZI37" s="8"/>
      <c r="SZJ37" s="8"/>
      <c r="SZK37" s="8"/>
      <c r="SZL37" s="8"/>
      <c r="SZM37" s="8"/>
      <c r="SZN37" s="8"/>
      <c r="SZO37" s="8"/>
      <c r="SZP37" s="8"/>
      <c r="SZQ37" s="8"/>
      <c r="SZR37" s="8"/>
      <c r="SZS37" s="8"/>
      <c r="SZT37" s="8"/>
      <c r="SZU37" s="8"/>
      <c r="SZV37" s="8"/>
      <c r="SZW37" s="8"/>
      <c r="SZX37" s="8"/>
      <c r="SZY37" s="8"/>
      <c r="SZZ37" s="8"/>
      <c r="TAA37" s="8"/>
      <c r="TAB37" s="8"/>
      <c r="TAD37" s="1"/>
      <c r="TAG37" s="3"/>
      <c r="TAI37" s="8"/>
      <c r="TAJ37" s="8"/>
      <c r="TAK37" s="8"/>
      <c r="TAL37" s="8"/>
      <c r="TAM37" s="8"/>
      <c r="TAN37" s="8"/>
      <c r="TAO37" s="8"/>
      <c r="TAP37" s="8"/>
      <c r="TAQ37" s="8"/>
      <c r="TAR37" s="8"/>
      <c r="TAS37" s="8"/>
      <c r="TAT37" s="8"/>
      <c r="TAU37" s="8"/>
      <c r="TAV37" s="8"/>
      <c r="TAW37" s="8"/>
      <c r="TAX37" s="8"/>
      <c r="TAY37" s="8"/>
      <c r="TAZ37" s="8"/>
      <c r="TBA37" s="8"/>
      <c r="TBB37" s="8"/>
      <c r="TBC37" s="8"/>
      <c r="TBE37" s="1"/>
      <c r="TBH37" s="3"/>
      <c r="TBJ37" s="8"/>
      <c r="TBK37" s="8"/>
      <c r="TBL37" s="8"/>
      <c r="TBM37" s="8"/>
      <c r="TBN37" s="8"/>
      <c r="TBO37" s="8"/>
      <c r="TBP37" s="8"/>
      <c r="TBQ37" s="8"/>
      <c r="TBR37" s="8"/>
      <c r="TBS37" s="8"/>
      <c r="TBT37" s="8"/>
      <c r="TBU37" s="8"/>
      <c r="TBV37" s="8"/>
      <c r="TBW37" s="8"/>
      <c r="TBX37" s="8"/>
      <c r="TBY37" s="8"/>
      <c r="TBZ37" s="8"/>
      <c r="TCA37" s="8"/>
      <c r="TCB37" s="8"/>
      <c r="TCC37" s="8"/>
      <c r="TCD37" s="8"/>
      <c r="TCF37" s="1"/>
      <c r="TCI37" s="3"/>
      <c r="TCK37" s="8"/>
      <c r="TCL37" s="8"/>
      <c r="TCM37" s="8"/>
      <c r="TCN37" s="8"/>
      <c r="TCO37" s="8"/>
      <c r="TCP37" s="8"/>
      <c r="TCQ37" s="8"/>
      <c r="TCR37" s="8"/>
      <c r="TCS37" s="8"/>
      <c r="TCT37" s="8"/>
      <c r="TCU37" s="8"/>
      <c r="TCV37" s="8"/>
      <c r="TCW37" s="8"/>
      <c r="TCX37" s="8"/>
      <c r="TCY37" s="8"/>
      <c r="TCZ37" s="8"/>
      <c r="TDA37" s="8"/>
      <c r="TDB37" s="8"/>
      <c r="TDC37" s="8"/>
      <c r="TDD37" s="8"/>
      <c r="TDE37" s="8"/>
      <c r="TDG37" s="1"/>
      <c r="TDJ37" s="3"/>
      <c r="TDL37" s="8"/>
      <c r="TDM37" s="8"/>
      <c r="TDN37" s="8"/>
      <c r="TDO37" s="8"/>
      <c r="TDP37" s="8"/>
      <c r="TDQ37" s="8"/>
      <c r="TDR37" s="8"/>
      <c r="TDS37" s="8"/>
      <c r="TDT37" s="8"/>
      <c r="TDU37" s="8"/>
      <c r="TDV37" s="8"/>
      <c r="TDW37" s="8"/>
      <c r="TDX37" s="8"/>
      <c r="TDY37" s="8"/>
      <c r="TDZ37" s="8"/>
      <c r="TEA37" s="8"/>
      <c r="TEB37" s="8"/>
      <c r="TEC37" s="8"/>
      <c r="TED37" s="8"/>
      <c r="TEE37" s="8"/>
      <c r="TEF37" s="8"/>
      <c r="TEH37" s="1"/>
      <c r="TEK37" s="3"/>
      <c r="TEM37" s="8"/>
      <c r="TEN37" s="8"/>
      <c r="TEO37" s="8"/>
      <c r="TEP37" s="8"/>
      <c r="TEQ37" s="8"/>
      <c r="TER37" s="8"/>
      <c r="TES37" s="8"/>
      <c r="TET37" s="8"/>
      <c r="TEU37" s="8"/>
      <c r="TEV37" s="8"/>
      <c r="TEW37" s="8"/>
      <c r="TEX37" s="8"/>
      <c r="TEY37" s="8"/>
      <c r="TEZ37" s="8"/>
      <c r="TFA37" s="8"/>
      <c r="TFB37" s="8"/>
      <c r="TFC37" s="8"/>
      <c r="TFD37" s="8"/>
      <c r="TFE37" s="8"/>
      <c r="TFF37" s="8"/>
      <c r="TFG37" s="8"/>
      <c r="TFI37" s="1"/>
      <c r="TFL37" s="3"/>
      <c r="TFN37" s="8"/>
      <c r="TFO37" s="8"/>
      <c r="TFP37" s="8"/>
      <c r="TFQ37" s="8"/>
      <c r="TFR37" s="8"/>
      <c r="TFS37" s="8"/>
      <c r="TFT37" s="8"/>
      <c r="TFU37" s="8"/>
      <c r="TFV37" s="8"/>
      <c r="TFW37" s="8"/>
      <c r="TFX37" s="8"/>
      <c r="TFY37" s="8"/>
      <c r="TFZ37" s="8"/>
      <c r="TGA37" s="8"/>
      <c r="TGB37" s="8"/>
      <c r="TGC37" s="8"/>
      <c r="TGD37" s="8"/>
      <c r="TGE37" s="8"/>
      <c r="TGF37" s="8"/>
      <c r="TGG37" s="8"/>
      <c r="TGH37" s="8"/>
      <c r="TGJ37" s="1"/>
      <c r="TGM37" s="3"/>
      <c r="TGO37" s="8"/>
      <c r="TGP37" s="8"/>
      <c r="TGQ37" s="8"/>
      <c r="TGR37" s="8"/>
      <c r="TGS37" s="8"/>
      <c r="TGT37" s="8"/>
      <c r="TGU37" s="8"/>
      <c r="TGV37" s="8"/>
      <c r="TGW37" s="8"/>
      <c r="TGX37" s="8"/>
      <c r="TGY37" s="8"/>
      <c r="TGZ37" s="8"/>
      <c r="THA37" s="8"/>
      <c r="THB37" s="8"/>
      <c r="THC37" s="8"/>
      <c r="THD37" s="8"/>
      <c r="THE37" s="8"/>
      <c r="THF37" s="8"/>
      <c r="THG37" s="8"/>
      <c r="THH37" s="8"/>
      <c r="THI37" s="8"/>
      <c r="THK37" s="1"/>
      <c r="THN37" s="3"/>
      <c r="THP37" s="8"/>
      <c r="THQ37" s="8"/>
      <c r="THR37" s="8"/>
      <c r="THS37" s="8"/>
      <c r="THT37" s="8"/>
      <c r="THU37" s="8"/>
      <c r="THV37" s="8"/>
      <c r="THW37" s="8"/>
      <c r="THX37" s="8"/>
      <c r="THY37" s="8"/>
      <c r="THZ37" s="8"/>
      <c r="TIA37" s="8"/>
      <c r="TIB37" s="8"/>
      <c r="TIC37" s="8"/>
      <c r="TID37" s="8"/>
      <c r="TIE37" s="8"/>
      <c r="TIF37" s="8"/>
      <c r="TIG37" s="8"/>
      <c r="TIH37" s="8"/>
      <c r="TII37" s="8"/>
      <c r="TIJ37" s="8"/>
      <c r="TIL37" s="1"/>
      <c r="TIO37" s="3"/>
      <c r="TIQ37" s="8"/>
      <c r="TIR37" s="8"/>
      <c r="TIS37" s="8"/>
      <c r="TIT37" s="8"/>
      <c r="TIU37" s="8"/>
      <c r="TIV37" s="8"/>
      <c r="TIW37" s="8"/>
      <c r="TIX37" s="8"/>
      <c r="TIY37" s="8"/>
      <c r="TIZ37" s="8"/>
      <c r="TJA37" s="8"/>
      <c r="TJB37" s="8"/>
      <c r="TJC37" s="8"/>
      <c r="TJD37" s="8"/>
      <c r="TJE37" s="8"/>
      <c r="TJF37" s="8"/>
      <c r="TJG37" s="8"/>
      <c r="TJH37" s="8"/>
      <c r="TJI37" s="8"/>
      <c r="TJJ37" s="8"/>
      <c r="TJK37" s="8"/>
      <c r="TJM37" s="1"/>
      <c r="TJP37" s="3"/>
      <c r="TJR37" s="8"/>
      <c r="TJS37" s="8"/>
      <c r="TJT37" s="8"/>
      <c r="TJU37" s="8"/>
      <c r="TJV37" s="8"/>
      <c r="TJW37" s="8"/>
      <c r="TJX37" s="8"/>
      <c r="TJY37" s="8"/>
      <c r="TJZ37" s="8"/>
      <c r="TKA37" s="8"/>
      <c r="TKB37" s="8"/>
      <c r="TKC37" s="8"/>
      <c r="TKD37" s="8"/>
      <c r="TKE37" s="8"/>
      <c r="TKF37" s="8"/>
      <c r="TKG37" s="8"/>
      <c r="TKH37" s="8"/>
      <c r="TKI37" s="8"/>
      <c r="TKJ37" s="8"/>
      <c r="TKK37" s="8"/>
      <c r="TKL37" s="8"/>
      <c r="TKN37" s="1"/>
      <c r="TKQ37" s="3"/>
      <c r="TKS37" s="8"/>
      <c r="TKT37" s="8"/>
      <c r="TKU37" s="8"/>
      <c r="TKV37" s="8"/>
      <c r="TKW37" s="8"/>
      <c r="TKX37" s="8"/>
      <c r="TKY37" s="8"/>
      <c r="TKZ37" s="8"/>
      <c r="TLA37" s="8"/>
      <c r="TLB37" s="8"/>
      <c r="TLC37" s="8"/>
      <c r="TLD37" s="8"/>
      <c r="TLE37" s="8"/>
      <c r="TLF37" s="8"/>
      <c r="TLG37" s="8"/>
      <c r="TLH37" s="8"/>
      <c r="TLI37" s="8"/>
      <c r="TLJ37" s="8"/>
      <c r="TLK37" s="8"/>
      <c r="TLL37" s="8"/>
      <c r="TLM37" s="8"/>
      <c r="TLO37" s="1"/>
      <c r="TLR37" s="3"/>
      <c r="TLT37" s="8"/>
      <c r="TLU37" s="8"/>
      <c r="TLV37" s="8"/>
      <c r="TLW37" s="8"/>
      <c r="TLX37" s="8"/>
      <c r="TLY37" s="8"/>
      <c r="TLZ37" s="8"/>
      <c r="TMA37" s="8"/>
      <c r="TMB37" s="8"/>
      <c r="TMC37" s="8"/>
      <c r="TMD37" s="8"/>
      <c r="TME37" s="8"/>
      <c r="TMF37" s="8"/>
      <c r="TMG37" s="8"/>
      <c r="TMH37" s="8"/>
      <c r="TMI37" s="8"/>
      <c r="TMJ37" s="8"/>
      <c r="TMK37" s="8"/>
      <c r="TML37" s="8"/>
      <c r="TMM37" s="8"/>
      <c r="TMN37" s="8"/>
      <c r="TMP37" s="1"/>
      <c r="TMS37" s="3"/>
      <c r="TMU37" s="8"/>
      <c r="TMV37" s="8"/>
      <c r="TMW37" s="8"/>
      <c r="TMX37" s="8"/>
      <c r="TMY37" s="8"/>
      <c r="TMZ37" s="8"/>
      <c r="TNA37" s="8"/>
      <c r="TNB37" s="8"/>
      <c r="TNC37" s="8"/>
      <c r="TND37" s="8"/>
      <c r="TNE37" s="8"/>
      <c r="TNF37" s="8"/>
      <c r="TNG37" s="8"/>
      <c r="TNH37" s="8"/>
      <c r="TNI37" s="8"/>
      <c r="TNJ37" s="8"/>
      <c r="TNK37" s="8"/>
      <c r="TNL37" s="8"/>
      <c r="TNM37" s="8"/>
      <c r="TNN37" s="8"/>
      <c r="TNO37" s="8"/>
      <c r="TNQ37" s="1"/>
      <c r="TNT37" s="3"/>
      <c r="TNV37" s="8"/>
      <c r="TNW37" s="8"/>
      <c r="TNX37" s="8"/>
      <c r="TNY37" s="8"/>
      <c r="TNZ37" s="8"/>
      <c r="TOA37" s="8"/>
      <c r="TOB37" s="8"/>
      <c r="TOC37" s="8"/>
      <c r="TOD37" s="8"/>
      <c r="TOE37" s="8"/>
      <c r="TOF37" s="8"/>
      <c r="TOG37" s="8"/>
      <c r="TOH37" s="8"/>
      <c r="TOI37" s="8"/>
      <c r="TOJ37" s="8"/>
      <c r="TOK37" s="8"/>
      <c r="TOL37" s="8"/>
      <c r="TOM37" s="8"/>
      <c r="TON37" s="8"/>
      <c r="TOO37" s="8"/>
      <c r="TOP37" s="8"/>
      <c r="TOR37" s="1"/>
      <c r="TOU37" s="3"/>
      <c r="TOW37" s="8"/>
      <c r="TOX37" s="8"/>
      <c r="TOY37" s="8"/>
      <c r="TOZ37" s="8"/>
      <c r="TPA37" s="8"/>
      <c r="TPB37" s="8"/>
      <c r="TPC37" s="8"/>
      <c r="TPD37" s="8"/>
      <c r="TPE37" s="8"/>
      <c r="TPF37" s="8"/>
      <c r="TPG37" s="8"/>
      <c r="TPH37" s="8"/>
      <c r="TPI37" s="8"/>
      <c r="TPJ37" s="8"/>
      <c r="TPK37" s="8"/>
      <c r="TPL37" s="8"/>
      <c r="TPM37" s="8"/>
      <c r="TPN37" s="8"/>
      <c r="TPO37" s="8"/>
      <c r="TPP37" s="8"/>
      <c r="TPQ37" s="8"/>
      <c r="TPS37" s="1"/>
      <c r="TPV37" s="3"/>
      <c r="TPX37" s="8"/>
      <c r="TPY37" s="8"/>
      <c r="TPZ37" s="8"/>
      <c r="TQA37" s="8"/>
      <c r="TQB37" s="8"/>
      <c r="TQC37" s="8"/>
      <c r="TQD37" s="8"/>
      <c r="TQE37" s="8"/>
      <c r="TQF37" s="8"/>
      <c r="TQG37" s="8"/>
      <c r="TQH37" s="8"/>
      <c r="TQI37" s="8"/>
      <c r="TQJ37" s="8"/>
      <c r="TQK37" s="8"/>
      <c r="TQL37" s="8"/>
      <c r="TQM37" s="8"/>
      <c r="TQN37" s="8"/>
      <c r="TQO37" s="8"/>
      <c r="TQP37" s="8"/>
      <c r="TQQ37" s="8"/>
      <c r="TQR37" s="8"/>
      <c r="TQT37" s="1"/>
      <c r="TQW37" s="3"/>
      <c r="TQY37" s="8"/>
      <c r="TQZ37" s="8"/>
      <c r="TRA37" s="8"/>
      <c r="TRB37" s="8"/>
      <c r="TRC37" s="8"/>
      <c r="TRD37" s="8"/>
      <c r="TRE37" s="8"/>
      <c r="TRF37" s="8"/>
      <c r="TRG37" s="8"/>
      <c r="TRH37" s="8"/>
      <c r="TRI37" s="8"/>
      <c r="TRJ37" s="8"/>
      <c r="TRK37" s="8"/>
      <c r="TRL37" s="8"/>
      <c r="TRM37" s="8"/>
      <c r="TRN37" s="8"/>
      <c r="TRO37" s="8"/>
      <c r="TRP37" s="8"/>
      <c r="TRQ37" s="8"/>
      <c r="TRR37" s="8"/>
      <c r="TRS37" s="8"/>
      <c r="TRU37" s="1"/>
      <c r="TRX37" s="3"/>
      <c r="TRZ37" s="8"/>
      <c r="TSA37" s="8"/>
      <c r="TSB37" s="8"/>
      <c r="TSC37" s="8"/>
      <c r="TSD37" s="8"/>
      <c r="TSE37" s="8"/>
      <c r="TSF37" s="8"/>
      <c r="TSG37" s="8"/>
      <c r="TSH37" s="8"/>
      <c r="TSI37" s="8"/>
      <c r="TSJ37" s="8"/>
      <c r="TSK37" s="8"/>
      <c r="TSL37" s="8"/>
      <c r="TSM37" s="8"/>
      <c r="TSN37" s="8"/>
      <c r="TSO37" s="8"/>
      <c r="TSP37" s="8"/>
      <c r="TSQ37" s="8"/>
      <c r="TSR37" s="8"/>
      <c r="TSS37" s="8"/>
      <c r="TST37" s="8"/>
      <c r="TSV37" s="1"/>
      <c r="TSY37" s="3"/>
      <c r="TTA37" s="8"/>
      <c r="TTB37" s="8"/>
      <c r="TTC37" s="8"/>
      <c r="TTD37" s="8"/>
      <c r="TTE37" s="8"/>
      <c r="TTF37" s="8"/>
      <c r="TTG37" s="8"/>
      <c r="TTH37" s="8"/>
      <c r="TTI37" s="8"/>
      <c r="TTJ37" s="8"/>
      <c r="TTK37" s="8"/>
      <c r="TTL37" s="8"/>
      <c r="TTM37" s="8"/>
      <c r="TTN37" s="8"/>
      <c r="TTO37" s="8"/>
      <c r="TTP37" s="8"/>
      <c r="TTQ37" s="8"/>
      <c r="TTR37" s="8"/>
      <c r="TTS37" s="8"/>
      <c r="TTT37" s="8"/>
      <c r="TTU37" s="8"/>
      <c r="TTW37" s="1"/>
      <c r="TTZ37" s="3"/>
      <c r="TUB37" s="8"/>
      <c r="TUC37" s="8"/>
      <c r="TUD37" s="8"/>
      <c r="TUE37" s="8"/>
      <c r="TUF37" s="8"/>
      <c r="TUG37" s="8"/>
      <c r="TUH37" s="8"/>
      <c r="TUI37" s="8"/>
      <c r="TUJ37" s="8"/>
      <c r="TUK37" s="8"/>
      <c r="TUL37" s="8"/>
      <c r="TUM37" s="8"/>
      <c r="TUN37" s="8"/>
      <c r="TUO37" s="8"/>
      <c r="TUP37" s="8"/>
      <c r="TUQ37" s="8"/>
      <c r="TUR37" s="8"/>
      <c r="TUS37" s="8"/>
      <c r="TUT37" s="8"/>
      <c r="TUU37" s="8"/>
      <c r="TUV37" s="8"/>
      <c r="TUX37" s="1"/>
      <c r="TVA37" s="3"/>
      <c r="TVC37" s="8"/>
      <c r="TVD37" s="8"/>
      <c r="TVE37" s="8"/>
      <c r="TVF37" s="8"/>
      <c r="TVG37" s="8"/>
      <c r="TVH37" s="8"/>
      <c r="TVI37" s="8"/>
      <c r="TVJ37" s="8"/>
      <c r="TVK37" s="8"/>
      <c r="TVL37" s="8"/>
      <c r="TVM37" s="8"/>
      <c r="TVN37" s="8"/>
      <c r="TVO37" s="8"/>
      <c r="TVP37" s="8"/>
      <c r="TVQ37" s="8"/>
      <c r="TVR37" s="8"/>
      <c r="TVS37" s="8"/>
      <c r="TVT37" s="8"/>
      <c r="TVU37" s="8"/>
      <c r="TVV37" s="8"/>
      <c r="TVW37" s="8"/>
      <c r="TVY37" s="1"/>
      <c r="TWB37" s="3"/>
      <c r="TWD37" s="8"/>
      <c r="TWE37" s="8"/>
      <c r="TWF37" s="8"/>
      <c r="TWG37" s="8"/>
      <c r="TWH37" s="8"/>
      <c r="TWI37" s="8"/>
      <c r="TWJ37" s="8"/>
      <c r="TWK37" s="8"/>
      <c r="TWL37" s="8"/>
      <c r="TWM37" s="8"/>
      <c r="TWN37" s="8"/>
      <c r="TWO37" s="8"/>
      <c r="TWP37" s="8"/>
      <c r="TWQ37" s="8"/>
      <c r="TWR37" s="8"/>
      <c r="TWS37" s="8"/>
      <c r="TWT37" s="8"/>
      <c r="TWU37" s="8"/>
      <c r="TWV37" s="8"/>
      <c r="TWW37" s="8"/>
      <c r="TWX37" s="8"/>
      <c r="TWZ37" s="1"/>
      <c r="TXC37" s="3"/>
      <c r="TXE37" s="8"/>
      <c r="TXF37" s="8"/>
      <c r="TXG37" s="8"/>
      <c r="TXH37" s="8"/>
      <c r="TXI37" s="8"/>
      <c r="TXJ37" s="8"/>
      <c r="TXK37" s="8"/>
      <c r="TXL37" s="8"/>
      <c r="TXM37" s="8"/>
      <c r="TXN37" s="8"/>
      <c r="TXO37" s="8"/>
      <c r="TXP37" s="8"/>
      <c r="TXQ37" s="8"/>
      <c r="TXR37" s="8"/>
      <c r="TXS37" s="8"/>
      <c r="TXT37" s="8"/>
      <c r="TXU37" s="8"/>
      <c r="TXV37" s="8"/>
      <c r="TXW37" s="8"/>
      <c r="TXX37" s="8"/>
      <c r="TXY37" s="8"/>
      <c r="TYA37" s="1"/>
      <c r="TYD37" s="3"/>
      <c r="TYF37" s="8"/>
      <c r="TYG37" s="8"/>
      <c r="TYH37" s="8"/>
      <c r="TYI37" s="8"/>
      <c r="TYJ37" s="8"/>
      <c r="TYK37" s="8"/>
      <c r="TYL37" s="8"/>
      <c r="TYM37" s="8"/>
      <c r="TYN37" s="8"/>
      <c r="TYO37" s="8"/>
      <c r="TYP37" s="8"/>
      <c r="TYQ37" s="8"/>
      <c r="TYR37" s="8"/>
      <c r="TYS37" s="8"/>
      <c r="TYT37" s="8"/>
      <c r="TYU37" s="8"/>
      <c r="TYV37" s="8"/>
      <c r="TYW37" s="8"/>
      <c r="TYX37" s="8"/>
      <c r="TYY37" s="8"/>
      <c r="TYZ37" s="8"/>
      <c r="TZB37" s="1"/>
      <c r="TZE37" s="3"/>
      <c r="TZG37" s="8"/>
      <c r="TZH37" s="8"/>
      <c r="TZI37" s="8"/>
      <c r="TZJ37" s="8"/>
      <c r="TZK37" s="8"/>
      <c r="TZL37" s="8"/>
      <c r="TZM37" s="8"/>
      <c r="TZN37" s="8"/>
      <c r="TZO37" s="8"/>
      <c r="TZP37" s="8"/>
      <c r="TZQ37" s="8"/>
      <c r="TZR37" s="8"/>
      <c r="TZS37" s="8"/>
      <c r="TZT37" s="8"/>
      <c r="TZU37" s="8"/>
      <c r="TZV37" s="8"/>
      <c r="TZW37" s="8"/>
      <c r="TZX37" s="8"/>
      <c r="TZY37" s="8"/>
      <c r="TZZ37" s="8"/>
      <c r="UAA37" s="8"/>
      <c r="UAC37" s="1"/>
      <c r="UAF37" s="3"/>
      <c r="UAH37" s="8"/>
      <c r="UAI37" s="8"/>
      <c r="UAJ37" s="8"/>
      <c r="UAK37" s="8"/>
      <c r="UAL37" s="8"/>
      <c r="UAM37" s="8"/>
      <c r="UAN37" s="8"/>
      <c r="UAO37" s="8"/>
      <c r="UAP37" s="8"/>
      <c r="UAQ37" s="8"/>
      <c r="UAR37" s="8"/>
      <c r="UAS37" s="8"/>
      <c r="UAT37" s="8"/>
      <c r="UAU37" s="8"/>
      <c r="UAV37" s="8"/>
      <c r="UAW37" s="8"/>
      <c r="UAX37" s="8"/>
      <c r="UAY37" s="8"/>
      <c r="UAZ37" s="8"/>
      <c r="UBA37" s="8"/>
      <c r="UBB37" s="8"/>
      <c r="UBD37" s="1"/>
      <c r="UBG37" s="3"/>
      <c r="UBI37" s="8"/>
      <c r="UBJ37" s="8"/>
      <c r="UBK37" s="8"/>
      <c r="UBL37" s="8"/>
      <c r="UBM37" s="8"/>
      <c r="UBN37" s="8"/>
      <c r="UBO37" s="8"/>
      <c r="UBP37" s="8"/>
      <c r="UBQ37" s="8"/>
      <c r="UBR37" s="8"/>
      <c r="UBS37" s="8"/>
      <c r="UBT37" s="8"/>
      <c r="UBU37" s="8"/>
      <c r="UBV37" s="8"/>
      <c r="UBW37" s="8"/>
      <c r="UBX37" s="8"/>
      <c r="UBY37" s="8"/>
      <c r="UBZ37" s="8"/>
      <c r="UCA37" s="8"/>
      <c r="UCB37" s="8"/>
      <c r="UCC37" s="8"/>
      <c r="UCE37" s="1"/>
      <c r="UCH37" s="3"/>
      <c r="UCJ37" s="8"/>
      <c r="UCK37" s="8"/>
      <c r="UCL37" s="8"/>
      <c r="UCM37" s="8"/>
      <c r="UCN37" s="8"/>
      <c r="UCO37" s="8"/>
      <c r="UCP37" s="8"/>
      <c r="UCQ37" s="8"/>
      <c r="UCR37" s="8"/>
      <c r="UCS37" s="8"/>
      <c r="UCT37" s="8"/>
      <c r="UCU37" s="8"/>
      <c r="UCV37" s="8"/>
      <c r="UCW37" s="8"/>
      <c r="UCX37" s="8"/>
      <c r="UCY37" s="8"/>
      <c r="UCZ37" s="8"/>
      <c r="UDA37" s="8"/>
      <c r="UDB37" s="8"/>
      <c r="UDC37" s="8"/>
      <c r="UDD37" s="8"/>
      <c r="UDF37" s="1"/>
      <c r="UDI37" s="3"/>
      <c r="UDK37" s="8"/>
      <c r="UDL37" s="8"/>
      <c r="UDM37" s="8"/>
      <c r="UDN37" s="8"/>
      <c r="UDO37" s="8"/>
      <c r="UDP37" s="8"/>
      <c r="UDQ37" s="8"/>
      <c r="UDR37" s="8"/>
      <c r="UDS37" s="8"/>
      <c r="UDT37" s="8"/>
      <c r="UDU37" s="8"/>
      <c r="UDV37" s="8"/>
      <c r="UDW37" s="8"/>
      <c r="UDX37" s="8"/>
      <c r="UDY37" s="8"/>
      <c r="UDZ37" s="8"/>
      <c r="UEA37" s="8"/>
      <c r="UEB37" s="8"/>
      <c r="UEC37" s="8"/>
      <c r="UED37" s="8"/>
      <c r="UEE37" s="8"/>
      <c r="UEG37" s="1"/>
      <c r="UEJ37" s="3"/>
      <c r="UEL37" s="8"/>
      <c r="UEM37" s="8"/>
      <c r="UEN37" s="8"/>
      <c r="UEO37" s="8"/>
      <c r="UEP37" s="8"/>
      <c r="UEQ37" s="8"/>
      <c r="UER37" s="8"/>
      <c r="UES37" s="8"/>
      <c r="UET37" s="8"/>
      <c r="UEU37" s="8"/>
      <c r="UEV37" s="8"/>
      <c r="UEW37" s="8"/>
      <c r="UEX37" s="8"/>
      <c r="UEY37" s="8"/>
      <c r="UEZ37" s="8"/>
      <c r="UFA37" s="8"/>
      <c r="UFB37" s="8"/>
      <c r="UFC37" s="8"/>
      <c r="UFD37" s="8"/>
      <c r="UFE37" s="8"/>
      <c r="UFF37" s="8"/>
      <c r="UFH37" s="1"/>
      <c r="UFK37" s="3"/>
      <c r="UFM37" s="8"/>
      <c r="UFN37" s="8"/>
      <c r="UFO37" s="8"/>
      <c r="UFP37" s="8"/>
      <c r="UFQ37" s="8"/>
      <c r="UFR37" s="8"/>
      <c r="UFS37" s="8"/>
      <c r="UFT37" s="8"/>
      <c r="UFU37" s="8"/>
      <c r="UFV37" s="8"/>
      <c r="UFW37" s="8"/>
      <c r="UFX37" s="8"/>
      <c r="UFY37" s="8"/>
      <c r="UFZ37" s="8"/>
      <c r="UGA37" s="8"/>
      <c r="UGB37" s="8"/>
      <c r="UGC37" s="8"/>
      <c r="UGD37" s="8"/>
      <c r="UGE37" s="8"/>
      <c r="UGF37" s="8"/>
      <c r="UGG37" s="8"/>
      <c r="UGI37" s="1"/>
      <c r="UGL37" s="3"/>
      <c r="UGN37" s="8"/>
      <c r="UGO37" s="8"/>
      <c r="UGP37" s="8"/>
      <c r="UGQ37" s="8"/>
      <c r="UGR37" s="8"/>
      <c r="UGS37" s="8"/>
      <c r="UGT37" s="8"/>
      <c r="UGU37" s="8"/>
      <c r="UGV37" s="8"/>
      <c r="UGW37" s="8"/>
      <c r="UGX37" s="8"/>
      <c r="UGY37" s="8"/>
      <c r="UGZ37" s="8"/>
      <c r="UHA37" s="8"/>
      <c r="UHB37" s="8"/>
      <c r="UHC37" s="8"/>
      <c r="UHD37" s="8"/>
      <c r="UHE37" s="8"/>
      <c r="UHF37" s="8"/>
      <c r="UHG37" s="8"/>
      <c r="UHH37" s="8"/>
      <c r="UHJ37" s="1"/>
      <c r="UHM37" s="3"/>
      <c r="UHO37" s="8"/>
      <c r="UHP37" s="8"/>
      <c r="UHQ37" s="8"/>
      <c r="UHR37" s="8"/>
      <c r="UHS37" s="8"/>
      <c r="UHT37" s="8"/>
      <c r="UHU37" s="8"/>
      <c r="UHV37" s="8"/>
      <c r="UHW37" s="8"/>
      <c r="UHX37" s="8"/>
      <c r="UHY37" s="8"/>
      <c r="UHZ37" s="8"/>
      <c r="UIA37" s="8"/>
      <c r="UIB37" s="8"/>
      <c r="UIC37" s="8"/>
      <c r="UID37" s="8"/>
      <c r="UIE37" s="8"/>
      <c r="UIF37" s="8"/>
      <c r="UIG37" s="8"/>
      <c r="UIH37" s="8"/>
      <c r="UII37" s="8"/>
      <c r="UIK37" s="1"/>
      <c r="UIN37" s="3"/>
      <c r="UIP37" s="8"/>
      <c r="UIQ37" s="8"/>
      <c r="UIR37" s="8"/>
      <c r="UIS37" s="8"/>
      <c r="UIT37" s="8"/>
      <c r="UIU37" s="8"/>
      <c r="UIV37" s="8"/>
      <c r="UIW37" s="8"/>
      <c r="UIX37" s="8"/>
      <c r="UIY37" s="8"/>
      <c r="UIZ37" s="8"/>
      <c r="UJA37" s="8"/>
      <c r="UJB37" s="8"/>
      <c r="UJC37" s="8"/>
      <c r="UJD37" s="8"/>
      <c r="UJE37" s="8"/>
      <c r="UJF37" s="8"/>
      <c r="UJG37" s="8"/>
      <c r="UJH37" s="8"/>
      <c r="UJI37" s="8"/>
      <c r="UJJ37" s="8"/>
      <c r="UJL37" s="1"/>
      <c r="UJO37" s="3"/>
      <c r="UJQ37" s="8"/>
      <c r="UJR37" s="8"/>
      <c r="UJS37" s="8"/>
      <c r="UJT37" s="8"/>
      <c r="UJU37" s="8"/>
      <c r="UJV37" s="8"/>
      <c r="UJW37" s="8"/>
      <c r="UJX37" s="8"/>
      <c r="UJY37" s="8"/>
      <c r="UJZ37" s="8"/>
      <c r="UKA37" s="8"/>
      <c r="UKB37" s="8"/>
      <c r="UKC37" s="8"/>
      <c r="UKD37" s="8"/>
      <c r="UKE37" s="8"/>
      <c r="UKF37" s="8"/>
      <c r="UKG37" s="8"/>
      <c r="UKH37" s="8"/>
      <c r="UKI37" s="8"/>
      <c r="UKJ37" s="8"/>
      <c r="UKK37" s="8"/>
      <c r="UKM37" s="1"/>
      <c r="UKP37" s="3"/>
      <c r="UKR37" s="8"/>
      <c r="UKS37" s="8"/>
      <c r="UKT37" s="8"/>
      <c r="UKU37" s="8"/>
      <c r="UKV37" s="8"/>
      <c r="UKW37" s="8"/>
      <c r="UKX37" s="8"/>
      <c r="UKY37" s="8"/>
      <c r="UKZ37" s="8"/>
      <c r="ULA37" s="8"/>
      <c r="ULB37" s="8"/>
      <c r="ULC37" s="8"/>
      <c r="ULD37" s="8"/>
      <c r="ULE37" s="8"/>
      <c r="ULF37" s="8"/>
      <c r="ULG37" s="8"/>
      <c r="ULH37" s="8"/>
      <c r="ULI37" s="8"/>
      <c r="ULJ37" s="8"/>
      <c r="ULK37" s="8"/>
      <c r="ULL37" s="8"/>
      <c r="ULN37" s="1"/>
      <c r="ULQ37" s="3"/>
      <c r="ULS37" s="8"/>
      <c r="ULT37" s="8"/>
      <c r="ULU37" s="8"/>
      <c r="ULV37" s="8"/>
      <c r="ULW37" s="8"/>
      <c r="ULX37" s="8"/>
      <c r="ULY37" s="8"/>
      <c r="ULZ37" s="8"/>
      <c r="UMA37" s="8"/>
      <c r="UMB37" s="8"/>
      <c r="UMC37" s="8"/>
      <c r="UMD37" s="8"/>
      <c r="UME37" s="8"/>
      <c r="UMF37" s="8"/>
      <c r="UMG37" s="8"/>
      <c r="UMH37" s="8"/>
      <c r="UMI37" s="8"/>
      <c r="UMJ37" s="8"/>
      <c r="UMK37" s="8"/>
      <c r="UML37" s="8"/>
      <c r="UMM37" s="8"/>
      <c r="UMO37" s="1"/>
      <c r="UMR37" s="3"/>
      <c r="UMT37" s="8"/>
      <c r="UMU37" s="8"/>
      <c r="UMV37" s="8"/>
      <c r="UMW37" s="8"/>
      <c r="UMX37" s="8"/>
      <c r="UMY37" s="8"/>
      <c r="UMZ37" s="8"/>
      <c r="UNA37" s="8"/>
      <c r="UNB37" s="8"/>
      <c r="UNC37" s="8"/>
      <c r="UND37" s="8"/>
      <c r="UNE37" s="8"/>
      <c r="UNF37" s="8"/>
      <c r="UNG37" s="8"/>
      <c r="UNH37" s="8"/>
      <c r="UNI37" s="8"/>
      <c r="UNJ37" s="8"/>
      <c r="UNK37" s="8"/>
      <c r="UNL37" s="8"/>
      <c r="UNM37" s="8"/>
      <c r="UNN37" s="8"/>
      <c r="UNP37" s="1"/>
      <c r="UNS37" s="3"/>
      <c r="UNU37" s="8"/>
      <c r="UNV37" s="8"/>
      <c r="UNW37" s="8"/>
      <c r="UNX37" s="8"/>
      <c r="UNY37" s="8"/>
      <c r="UNZ37" s="8"/>
      <c r="UOA37" s="8"/>
      <c r="UOB37" s="8"/>
      <c r="UOC37" s="8"/>
      <c r="UOD37" s="8"/>
      <c r="UOE37" s="8"/>
      <c r="UOF37" s="8"/>
      <c r="UOG37" s="8"/>
      <c r="UOH37" s="8"/>
      <c r="UOI37" s="8"/>
      <c r="UOJ37" s="8"/>
      <c r="UOK37" s="8"/>
      <c r="UOL37" s="8"/>
      <c r="UOM37" s="8"/>
      <c r="UON37" s="8"/>
      <c r="UOO37" s="8"/>
      <c r="UOQ37" s="1"/>
      <c r="UOT37" s="3"/>
      <c r="UOV37" s="8"/>
      <c r="UOW37" s="8"/>
      <c r="UOX37" s="8"/>
      <c r="UOY37" s="8"/>
      <c r="UOZ37" s="8"/>
      <c r="UPA37" s="8"/>
      <c r="UPB37" s="8"/>
      <c r="UPC37" s="8"/>
      <c r="UPD37" s="8"/>
      <c r="UPE37" s="8"/>
      <c r="UPF37" s="8"/>
      <c r="UPG37" s="8"/>
      <c r="UPH37" s="8"/>
      <c r="UPI37" s="8"/>
      <c r="UPJ37" s="8"/>
      <c r="UPK37" s="8"/>
      <c r="UPL37" s="8"/>
      <c r="UPM37" s="8"/>
      <c r="UPN37" s="8"/>
      <c r="UPO37" s="8"/>
      <c r="UPP37" s="8"/>
      <c r="UPR37" s="1"/>
      <c r="UPU37" s="3"/>
      <c r="UPW37" s="8"/>
      <c r="UPX37" s="8"/>
      <c r="UPY37" s="8"/>
      <c r="UPZ37" s="8"/>
      <c r="UQA37" s="8"/>
      <c r="UQB37" s="8"/>
      <c r="UQC37" s="8"/>
      <c r="UQD37" s="8"/>
      <c r="UQE37" s="8"/>
      <c r="UQF37" s="8"/>
      <c r="UQG37" s="8"/>
      <c r="UQH37" s="8"/>
      <c r="UQI37" s="8"/>
      <c r="UQJ37" s="8"/>
      <c r="UQK37" s="8"/>
      <c r="UQL37" s="8"/>
      <c r="UQM37" s="8"/>
      <c r="UQN37" s="8"/>
      <c r="UQO37" s="8"/>
      <c r="UQP37" s="8"/>
      <c r="UQQ37" s="8"/>
      <c r="UQS37" s="1"/>
      <c r="UQV37" s="3"/>
      <c r="UQX37" s="8"/>
      <c r="UQY37" s="8"/>
      <c r="UQZ37" s="8"/>
      <c r="URA37" s="8"/>
      <c r="URB37" s="8"/>
      <c r="URC37" s="8"/>
      <c r="URD37" s="8"/>
      <c r="URE37" s="8"/>
      <c r="URF37" s="8"/>
      <c r="URG37" s="8"/>
      <c r="URH37" s="8"/>
      <c r="URI37" s="8"/>
      <c r="URJ37" s="8"/>
      <c r="URK37" s="8"/>
      <c r="URL37" s="8"/>
      <c r="URM37" s="8"/>
      <c r="URN37" s="8"/>
      <c r="URO37" s="8"/>
      <c r="URP37" s="8"/>
      <c r="URQ37" s="8"/>
      <c r="URR37" s="8"/>
      <c r="URT37" s="1"/>
      <c r="URW37" s="3"/>
      <c r="URY37" s="8"/>
      <c r="URZ37" s="8"/>
      <c r="USA37" s="8"/>
      <c r="USB37" s="8"/>
      <c r="USC37" s="8"/>
      <c r="USD37" s="8"/>
      <c r="USE37" s="8"/>
      <c r="USF37" s="8"/>
      <c r="USG37" s="8"/>
      <c r="USH37" s="8"/>
      <c r="USI37" s="8"/>
      <c r="USJ37" s="8"/>
      <c r="USK37" s="8"/>
      <c r="USL37" s="8"/>
      <c r="USM37" s="8"/>
      <c r="USN37" s="8"/>
      <c r="USO37" s="8"/>
      <c r="USP37" s="8"/>
      <c r="USQ37" s="8"/>
      <c r="USR37" s="8"/>
      <c r="USS37" s="8"/>
      <c r="USU37" s="1"/>
      <c r="USX37" s="3"/>
      <c r="USZ37" s="8"/>
      <c r="UTA37" s="8"/>
      <c r="UTB37" s="8"/>
      <c r="UTC37" s="8"/>
      <c r="UTD37" s="8"/>
      <c r="UTE37" s="8"/>
      <c r="UTF37" s="8"/>
      <c r="UTG37" s="8"/>
      <c r="UTH37" s="8"/>
      <c r="UTI37" s="8"/>
      <c r="UTJ37" s="8"/>
      <c r="UTK37" s="8"/>
      <c r="UTL37" s="8"/>
      <c r="UTM37" s="8"/>
      <c r="UTN37" s="8"/>
      <c r="UTO37" s="8"/>
      <c r="UTP37" s="8"/>
      <c r="UTQ37" s="8"/>
      <c r="UTR37" s="8"/>
      <c r="UTS37" s="8"/>
      <c r="UTT37" s="8"/>
      <c r="UTV37" s="1"/>
      <c r="UTY37" s="3"/>
      <c r="UUA37" s="8"/>
      <c r="UUB37" s="8"/>
      <c r="UUC37" s="8"/>
      <c r="UUD37" s="8"/>
      <c r="UUE37" s="8"/>
      <c r="UUF37" s="8"/>
      <c r="UUG37" s="8"/>
      <c r="UUH37" s="8"/>
      <c r="UUI37" s="8"/>
      <c r="UUJ37" s="8"/>
      <c r="UUK37" s="8"/>
      <c r="UUL37" s="8"/>
      <c r="UUM37" s="8"/>
      <c r="UUN37" s="8"/>
      <c r="UUO37" s="8"/>
      <c r="UUP37" s="8"/>
      <c r="UUQ37" s="8"/>
      <c r="UUR37" s="8"/>
      <c r="UUS37" s="8"/>
      <c r="UUT37" s="8"/>
      <c r="UUU37" s="8"/>
      <c r="UUW37" s="1"/>
      <c r="UUZ37" s="3"/>
      <c r="UVB37" s="8"/>
      <c r="UVC37" s="8"/>
      <c r="UVD37" s="8"/>
      <c r="UVE37" s="8"/>
      <c r="UVF37" s="8"/>
      <c r="UVG37" s="8"/>
      <c r="UVH37" s="8"/>
      <c r="UVI37" s="8"/>
      <c r="UVJ37" s="8"/>
      <c r="UVK37" s="8"/>
      <c r="UVL37" s="8"/>
      <c r="UVM37" s="8"/>
      <c r="UVN37" s="8"/>
      <c r="UVO37" s="8"/>
      <c r="UVP37" s="8"/>
      <c r="UVQ37" s="8"/>
      <c r="UVR37" s="8"/>
      <c r="UVS37" s="8"/>
      <c r="UVT37" s="8"/>
      <c r="UVU37" s="8"/>
      <c r="UVV37" s="8"/>
      <c r="UVX37" s="1"/>
      <c r="UWA37" s="3"/>
      <c r="UWC37" s="8"/>
      <c r="UWD37" s="8"/>
      <c r="UWE37" s="8"/>
      <c r="UWF37" s="8"/>
      <c r="UWG37" s="8"/>
      <c r="UWH37" s="8"/>
      <c r="UWI37" s="8"/>
      <c r="UWJ37" s="8"/>
      <c r="UWK37" s="8"/>
      <c r="UWL37" s="8"/>
      <c r="UWM37" s="8"/>
      <c r="UWN37" s="8"/>
      <c r="UWO37" s="8"/>
      <c r="UWP37" s="8"/>
      <c r="UWQ37" s="8"/>
      <c r="UWR37" s="8"/>
      <c r="UWS37" s="8"/>
      <c r="UWT37" s="8"/>
      <c r="UWU37" s="8"/>
      <c r="UWV37" s="8"/>
      <c r="UWW37" s="8"/>
      <c r="UWY37" s="1"/>
      <c r="UXB37" s="3"/>
      <c r="UXD37" s="8"/>
      <c r="UXE37" s="8"/>
      <c r="UXF37" s="8"/>
      <c r="UXG37" s="8"/>
      <c r="UXH37" s="8"/>
      <c r="UXI37" s="8"/>
      <c r="UXJ37" s="8"/>
      <c r="UXK37" s="8"/>
      <c r="UXL37" s="8"/>
      <c r="UXM37" s="8"/>
      <c r="UXN37" s="8"/>
      <c r="UXO37" s="8"/>
      <c r="UXP37" s="8"/>
      <c r="UXQ37" s="8"/>
      <c r="UXR37" s="8"/>
      <c r="UXS37" s="8"/>
      <c r="UXT37" s="8"/>
      <c r="UXU37" s="8"/>
      <c r="UXV37" s="8"/>
      <c r="UXW37" s="8"/>
      <c r="UXX37" s="8"/>
      <c r="UXZ37" s="1"/>
      <c r="UYC37" s="3"/>
      <c r="UYE37" s="8"/>
      <c r="UYF37" s="8"/>
      <c r="UYG37" s="8"/>
      <c r="UYH37" s="8"/>
      <c r="UYI37" s="8"/>
      <c r="UYJ37" s="8"/>
      <c r="UYK37" s="8"/>
      <c r="UYL37" s="8"/>
      <c r="UYM37" s="8"/>
      <c r="UYN37" s="8"/>
      <c r="UYO37" s="8"/>
      <c r="UYP37" s="8"/>
      <c r="UYQ37" s="8"/>
      <c r="UYR37" s="8"/>
      <c r="UYS37" s="8"/>
      <c r="UYT37" s="8"/>
      <c r="UYU37" s="8"/>
      <c r="UYV37" s="8"/>
      <c r="UYW37" s="8"/>
      <c r="UYX37" s="8"/>
      <c r="UYY37" s="8"/>
      <c r="UZA37" s="1"/>
      <c r="UZD37" s="3"/>
      <c r="UZF37" s="8"/>
      <c r="UZG37" s="8"/>
      <c r="UZH37" s="8"/>
      <c r="UZI37" s="8"/>
      <c r="UZJ37" s="8"/>
      <c r="UZK37" s="8"/>
      <c r="UZL37" s="8"/>
      <c r="UZM37" s="8"/>
      <c r="UZN37" s="8"/>
      <c r="UZO37" s="8"/>
      <c r="UZP37" s="8"/>
      <c r="UZQ37" s="8"/>
      <c r="UZR37" s="8"/>
      <c r="UZS37" s="8"/>
      <c r="UZT37" s="8"/>
      <c r="UZU37" s="8"/>
      <c r="UZV37" s="8"/>
      <c r="UZW37" s="8"/>
      <c r="UZX37" s="8"/>
      <c r="UZY37" s="8"/>
      <c r="UZZ37" s="8"/>
      <c r="VAB37" s="1"/>
      <c r="VAE37" s="3"/>
      <c r="VAG37" s="8"/>
      <c r="VAH37" s="8"/>
      <c r="VAI37" s="8"/>
      <c r="VAJ37" s="8"/>
      <c r="VAK37" s="8"/>
      <c r="VAL37" s="8"/>
      <c r="VAM37" s="8"/>
      <c r="VAN37" s="8"/>
      <c r="VAO37" s="8"/>
      <c r="VAP37" s="8"/>
      <c r="VAQ37" s="8"/>
      <c r="VAR37" s="8"/>
      <c r="VAS37" s="8"/>
      <c r="VAT37" s="8"/>
      <c r="VAU37" s="8"/>
      <c r="VAV37" s="8"/>
      <c r="VAW37" s="8"/>
      <c r="VAX37" s="8"/>
      <c r="VAY37" s="8"/>
      <c r="VAZ37" s="8"/>
      <c r="VBA37" s="8"/>
      <c r="VBC37" s="1"/>
      <c r="VBF37" s="3"/>
      <c r="VBH37" s="8"/>
      <c r="VBI37" s="8"/>
      <c r="VBJ37" s="8"/>
      <c r="VBK37" s="8"/>
      <c r="VBL37" s="8"/>
      <c r="VBM37" s="8"/>
      <c r="VBN37" s="8"/>
      <c r="VBO37" s="8"/>
      <c r="VBP37" s="8"/>
      <c r="VBQ37" s="8"/>
      <c r="VBR37" s="8"/>
      <c r="VBS37" s="8"/>
      <c r="VBT37" s="8"/>
      <c r="VBU37" s="8"/>
      <c r="VBV37" s="8"/>
      <c r="VBW37" s="8"/>
      <c r="VBX37" s="8"/>
      <c r="VBY37" s="8"/>
      <c r="VBZ37" s="8"/>
      <c r="VCA37" s="8"/>
      <c r="VCB37" s="8"/>
      <c r="VCD37" s="1"/>
      <c r="VCG37" s="3"/>
      <c r="VCI37" s="8"/>
      <c r="VCJ37" s="8"/>
      <c r="VCK37" s="8"/>
      <c r="VCL37" s="8"/>
      <c r="VCM37" s="8"/>
      <c r="VCN37" s="8"/>
      <c r="VCO37" s="8"/>
      <c r="VCP37" s="8"/>
      <c r="VCQ37" s="8"/>
      <c r="VCR37" s="8"/>
      <c r="VCS37" s="8"/>
      <c r="VCT37" s="8"/>
      <c r="VCU37" s="8"/>
      <c r="VCV37" s="8"/>
      <c r="VCW37" s="8"/>
      <c r="VCX37" s="8"/>
      <c r="VCY37" s="8"/>
      <c r="VCZ37" s="8"/>
      <c r="VDA37" s="8"/>
      <c r="VDB37" s="8"/>
      <c r="VDC37" s="8"/>
      <c r="VDE37" s="1"/>
      <c r="VDH37" s="3"/>
      <c r="VDJ37" s="8"/>
      <c r="VDK37" s="8"/>
      <c r="VDL37" s="8"/>
      <c r="VDM37" s="8"/>
      <c r="VDN37" s="8"/>
      <c r="VDO37" s="8"/>
      <c r="VDP37" s="8"/>
      <c r="VDQ37" s="8"/>
      <c r="VDR37" s="8"/>
      <c r="VDS37" s="8"/>
      <c r="VDT37" s="8"/>
      <c r="VDU37" s="8"/>
      <c r="VDV37" s="8"/>
      <c r="VDW37" s="8"/>
      <c r="VDX37" s="8"/>
      <c r="VDY37" s="8"/>
      <c r="VDZ37" s="8"/>
      <c r="VEA37" s="8"/>
      <c r="VEB37" s="8"/>
      <c r="VEC37" s="8"/>
      <c r="VED37" s="8"/>
      <c r="VEF37" s="1"/>
      <c r="VEI37" s="3"/>
      <c r="VEK37" s="8"/>
      <c r="VEL37" s="8"/>
      <c r="VEM37" s="8"/>
      <c r="VEN37" s="8"/>
      <c r="VEO37" s="8"/>
      <c r="VEP37" s="8"/>
      <c r="VEQ37" s="8"/>
      <c r="VER37" s="8"/>
      <c r="VES37" s="8"/>
      <c r="VET37" s="8"/>
      <c r="VEU37" s="8"/>
      <c r="VEV37" s="8"/>
      <c r="VEW37" s="8"/>
      <c r="VEX37" s="8"/>
      <c r="VEY37" s="8"/>
      <c r="VEZ37" s="8"/>
      <c r="VFA37" s="8"/>
      <c r="VFB37" s="8"/>
      <c r="VFC37" s="8"/>
      <c r="VFD37" s="8"/>
      <c r="VFE37" s="8"/>
      <c r="VFG37" s="1"/>
      <c r="VFJ37" s="3"/>
      <c r="VFL37" s="8"/>
      <c r="VFM37" s="8"/>
      <c r="VFN37" s="8"/>
      <c r="VFO37" s="8"/>
      <c r="VFP37" s="8"/>
      <c r="VFQ37" s="8"/>
      <c r="VFR37" s="8"/>
      <c r="VFS37" s="8"/>
      <c r="VFT37" s="8"/>
      <c r="VFU37" s="8"/>
      <c r="VFV37" s="8"/>
      <c r="VFW37" s="8"/>
      <c r="VFX37" s="8"/>
      <c r="VFY37" s="8"/>
      <c r="VFZ37" s="8"/>
      <c r="VGA37" s="8"/>
      <c r="VGB37" s="8"/>
      <c r="VGC37" s="8"/>
      <c r="VGD37" s="8"/>
      <c r="VGE37" s="8"/>
      <c r="VGF37" s="8"/>
      <c r="VGH37" s="1"/>
      <c r="VGK37" s="3"/>
      <c r="VGM37" s="8"/>
      <c r="VGN37" s="8"/>
      <c r="VGO37" s="8"/>
      <c r="VGP37" s="8"/>
      <c r="VGQ37" s="8"/>
      <c r="VGR37" s="8"/>
      <c r="VGS37" s="8"/>
      <c r="VGT37" s="8"/>
      <c r="VGU37" s="8"/>
      <c r="VGV37" s="8"/>
      <c r="VGW37" s="8"/>
      <c r="VGX37" s="8"/>
      <c r="VGY37" s="8"/>
      <c r="VGZ37" s="8"/>
      <c r="VHA37" s="8"/>
      <c r="VHB37" s="8"/>
      <c r="VHC37" s="8"/>
      <c r="VHD37" s="8"/>
      <c r="VHE37" s="8"/>
      <c r="VHF37" s="8"/>
      <c r="VHG37" s="8"/>
      <c r="VHI37" s="1"/>
      <c r="VHL37" s="3"/>
      <c r="VHN37" s="8"/>
      <c r="VHO37" s="8"/>
      <c r="VHP37" s="8"/>
      <c r="VHQ37" s="8"/>
      <c r="VHR37" s="8"/>
      <c r="VHS37" s="8"/>
      <c r="VHT37" s="8"/>
      <c r="VHU37" s="8"/>
      <c r="VHV37" s="8"/>
      <c r="VHW37" s="8"/>
      <c r="VHX37" s="8"/>
      <c r="VHY37" s="8"/>
      <c r="VHZ37" s="8"/>
      <c r="VIA37" s="8"/>
      <c r="VIB37" s="8"/>
      <c r="VIC37" s="8"/>
      <c r="VID37" s="8"/>
      <c r="VIE37" s="8"/>
      <c r="VIF37" s="8"/>
      <c r="VIG37" s="8"/>
      <c r="VIH37" s="8"/>
      <c r="VIJ37" s="1"/>
      <c r="VIM37" s="3"/>
      <c r="VIO37" s="8"/>
      <c r="VIP37" s="8"/>
      <c r="VIQ37" s="8"/>
      <c r="VIR37" s="8"/>
      <c r="VIS37" s="8"/>
      <c r="VIT37" s="8"/>
      <c r="VIU37" s="8"/>
      <c r="VIV37" s="8"/>
      <c r="VIW37" s="8"/>
      <c r="VIX37" s="8"/>
      <c r="VIY37" s="8"/>
      <c r="VIZ37" s="8"/>
      <c r="VJA37" s="8"/>
      <c r="VJB37" s="8"/>
      <c r="VJC37" s="8"/>
      <c r="VJD37" s="8"/>
      <c r="VJE37" s="8"/>
      <c r="VJF37" s="8"/>
      <c r="VJG37" s="8"/>
      <c r="VJH37" s="8"/>
      <c r="VJI37" s="8"/>
      <c r="VJK37" s="1"/>
      <c r="VJN37" s="3"/>
      <c r="VJP37" s="8"/>
      <c r="VJQ37" s="8"/>
      <c r="VJR37" s="8"/>
      <c r="VJS37" s="8"/>
      <c r="VJT37" s="8"/>
      <c r="VJU37" s="8"/>
      <c r="VJV37" s="8"/>
      <c r="VJW37" s="8"/>
      <c r="VJX37" s="8"/>
      <c r="VJY37" s="8"/>
      <c r="VJZ37" s="8"/>
      <c r="VKA37" s="8"/>
      <c r="VKB37" s="8"/>
      <c r="VKC37" s="8"/>
      <c r="VKD37" s="8"/>
      <c r="VKE37" s="8"/>
      <c r="VKF37" s="8"/>
      <c r="VKG37" s="8"/>
      <c r="VKH37" s="8"/>
      <c r="VKI37" s="8"/>
      <c r="VKJ37" s="8"/>
      <c r="VKL37" s="1"/>
      <c r="VKO37" s="3"/>
      <c r="VKQ37" s="8"/>
      <c r="VKR37" s="8"/>
      <c r="VKS37" s="8"/>
      <c r="VKT37" s="8"/>
      <c r="VKU37" s="8"/>
      <c r="VKV37" s="8"/>
      <c r="VKW37" s="8"/>
      <c r="VKX37" s="8"/>
      <c r="VKY37" s="8"/>
      <c r="VKZ37" s="8"/>
      <c r="VLA37" s="8"/>
      <c r="VLB37" s="8"/>
      <c r="VLC37" s="8"/>
      <c r="VLD37" s="8"/>
      <c r="VLE37" s="8"/>
      <c r="VLF37" s="8"/>
      <c r="VLG37" s="8"/>
      <c r="VLH37" s="8"/>
      <c r="VLI37" s="8"/>
      <c r="VLJ37" s="8"/>
      <c r="VLK37" s="8"/>
      <c r="VLM37" s="1"/>
      <c r="VLP37" s="3"/>
      <c r="VLR37" s="8"/>
      <c r="VLS37" s="8"/>
      <c r="VLT37" s="8"/>
      <c r="VLU37" s="8"/>
      <c r="VLV37" s="8"/>
      <c r="VLW37" s="8"/>
      <c r="VLX37" s="8"/>
      <c r="VLY37" s="8"/>
      <c r="VLZ37" s="8"/>
      <c r="VMA37" s="8"/>
      <c r="VMB37" s="8"/>
      <c r="VMC37" s="8"/>
      <c r="VMD37" s="8"/>
      <c r="VME37" s="8"/>
      <c r="VMF37" s="8"/>
      <c r="VMG37" s="8"/>
      <c r="VMH37" s="8"/>
      <c r="VMI37" s="8"/>
      <c r="VMJ37" s="8"/>
      <c r="VMK37" s="8"/>
      <c r="VML37" s="8"/>
      <c r="VMN37" s="1"/>
      <c r="VMQ37" s="3"/>
      <c r="VMS37" s="8"/>
      <c r="VMT37" s="8"/>
      <c r="VMU37" s="8"/>
      <c r="VMV37" s="8"/>
      <c r="VMW37" s="8"/>
      <c r="VMX37" s="8"/>
      <c r="VMY37" s="8"/>
      <c r="VMZ37" s="8"/>
      <c r="VNA37" s="8"/>
      <c r="VNB37" s="8"/>
      <c r="VNC37" s="8"/>
      <c r="VND37" s="8"/>
      <c r="VNE37" s="8"/>
      <c r="VNF37" s="8"/>
      <c r="VNG37" s="8"/>
      <c r="VNH37" s="8"/>
      <c r="VNI37" s="8"/>
      <c r="VNJ37" s="8"/>
      <c r="VNK37" s="8"/>
      <c r="VNL37" s="8"/>
      <c r="VNM37" s="8"/>
      <c r="VNO37" s="1"/>
      <c r="VNR37" s="3"/>
      <c r="VNT37" s="8"/>
      <c r="VNU37" s="8"/>
      <c r="VNV37" s="8"/>
      <c r="VNW37" s="8"/>
      <c r="VNX37" s="8"/>
      <c r="VNY37" s="8"/>
      <c r="VNZ37" s="8"/>
      <c r="VOA37" s="8"/>
      <c r="VOB37" s="8"/>
      <c r="VOC37" s="8"/>
      <c r="VOD37" s="8"/>
      <c r="VOE37" s="8"/>
      <c r="VOF37" s="8"/>
      <c r="VOG37" s="8"/>
      <c r="VOH37" s="8"/>
      <c r="VOI37" s="8"/>
      <c r="VOJ37" s="8"/>
      <c r="VOK37" s="8"/>
      <c r="VOL37" s="8"/>
      <c r="VOM37" s="8"/>
      <c r="VON37" s="8"/>
      <c r="VOP37" s="1"/>
      <c r="VOS37" s="3"/>
      <c r="VOU37" s="8"/>
      <c r="VOV37" s="8"/>
      <c r="VOW37" s="8"/>
      <c r="VOX37" s="8"/>
      <c r="VOY37" s="8"/>
      <c r="VOZ37" s="8"/>
      <c r="VPA37" s="8"/>
      <c r="VPB37" s="8"/>
      <c r="VPC37" s="8"/>
      <c r="VPD37" s="8"/>
      <c r="VPE37" s="8"/>
      <c r="VPF37" s="8"/>
      <c r="VPG37" s="8"/>
      <c r="VPH37" s="8"/>
      <c r="VPI37" s="8"/>
      <c r="VPJ37" s="8"/>
      <c r="VPK37" s="8"/>
      <c r="VPL37" s="8"/>
      <c r="VPM37" s="8"/>
      <c r="VPN37" s="8"/>
      <c r="VPO37" s="8"/>
      <c r="VPQ37" s="1"/>
      <c r="VPT37" s="3"/>
      <c r="VPV37" s="8"/>
      <c r="VPW37" s="8"/>
      <c r="VPX37" s="8"/>
      <c r="VPY37" s="8"/>
      <c r="VPZ37" s="8"/>
      <c r="VQA37" s="8"/>
      <c r="VQB37" s="8"/>
      <c r="VQC37" s="8"/>
      <c r="VQD37" s="8"/>
      <c r="VQE37" s="8"/>
      <c r="VQF37" s="8"/>
      <c r="VQG37" s="8"/>
      <c r="VQH37" s="8"/>
      <c r="VQI37" s="8"/>
      <c r="VQJ37" s="8"/>
      <c r="VQK37" s="8"/>
      <c r="VQL37" s="8"/>
      <c r="VQM37" s="8"/>
      <c r="VQN37" s="8"/>
      <c r="VQO37" s="8"/>
      <c r="VQP37" s="8"/>
      <c r="VQR37" s="1"/>
      <c r="VQU37" s="3"/>
      <c r="VQW37" s="8"/>
      <c r="VQX37" s="8"/>
      <c r="VQY37" s="8"/>
      <c r="VQZ37" s="8"/>
      <c r="VRA37" s="8"/>
      <c r="VRB37" s="8"/>
      <c r="VRC37" s="8"/>
      <c r="VRD37" s="8"/>
      <c r="VRE37" s="8"/>
      <c r="VRF37" s="8"/>
      <c r="VRG37" s="8"/>
      <c r="VRH37" s="8"/>
      <c r="VRI37" s="8"/>
      <c r="VRJ37" s="8"/>
      <c r="VRK37" s="8"/>
      <c r="VRL37" s="8"/>
      <c r="VRM37" s="8"/>
      <c r="VRN37" s="8"/>
      <c r="VRO37" s="8"/>
      <c r="VRP37" s="8"/>
      <c r="VRQ37" s="8"/>
      <c r="VRS37" s="1"/>
      <c r="VRV37" s="3"/>
      <c r="VRX37" s="8"/>
      <c r="VRY37" s="8"/>
      <c r="VRZ37" s="8"/>
      <c r="VSA37" s="8"/>
      <c r="VSB37" s="8"/>
      <c r="VSC37" s="8"/>
      <c r="VSD37" s="8"/>
      <c r="VSE37" s="8"/>
      <c r="VSF37" s="8"/>
      <c r="VSG37" s="8"/>
      <c r="VSH37" s="8"/>
      <c r="VSI37" s="8"/>
      <c r="VSJ37" s="8"/>
      <c r="VSK37" s="8"/>
      <c r="VSL37" s="8"/>
      <c r="VSM37" s="8"/>
      <c r="VSN37" s="8"/>
      <c r="VSO37" s="8"/>
      <c r="VSP37" s="8"/>
      <c r="VSQ37" s="8"/>
      <c r="VSR37" s="8"/>
      <c r="VST37" s="1"/>
      <c r="VSW37" s="3"/>
      <c r="VSY37" s="8"/>
      <c r="VSZ37" s="8"/>
      <c r="VTA37" s="8"/>
      <c r="VTB37" s="8"/>
      <c r="VTC37" s="8"/>
      <c r="VTD37" s="8"/>
      <c r="VTE37" s="8"/>
      <c r="VTF37" s="8"/>
      <c r="VTG37" s="8"/>
      <c r="VTH37" s="8"/>
      <c r="VTI37" s="8"/>
      <c r="VTJ37" s="8"/>
      <c r="VTK37" s="8"/>
      <c r="VTL37" s="8"/>
      <c r="VTM37" s="8"/>
      <c r="VTN37" s="8"/>
      <c r="VTO37" s="8"/>
      <c r="VTP37" s="8"/>
      <c r="VTQ37" s="8"/>
      <c r="VTR37" s="8"/>
      <c r="VTS37" s="8"/>
      <c r="VTU37" s="1"/>
      <c r="VTX37" s="3"/>
      <c r="VTZ37" s="8"/>
      <c r="VUA37" s="8"/>
      <c r="VUB37" s="8"/>
      <c r="VUC37" s="8"/>
      <c r="VUD37" s="8"/>
      <c r="VUE37" s="8"/>
      <c r="VUF37" s="8"/>
      <c r="VUG37" s="8"/>
      <c r="VUH37" s="8"/>
      <c r="VUI37" s="8"/>
      <c r="VUJ37" s="8"/>
      <c r="VUK37" s="8"/>
      <c r="VUL37" s="8"/>
      <c r="VUM37" s="8"/>
      <c r="VUN37" s="8"/>
      <c r="VUO37" s="8"/>
      <c r="VUP37" s="8"/>
      <c r="VUQ37" s="8"/>
      <c r="VUR37" s="8"/>
      <c r="VUS37" s="8"/>
      <c r="VUT37" s="8"/>
      <c r="VUV37" s="1"/>
      <c r="VUY37" s="3"/>
      <c r="VVA37" s="8"/>
      <c r="VVB37" s="8"/>
      <c r="VVC37" s="8"/>
      <c r="VVD37" s="8"/>
      <c r="VVE37" s="8"/>
      <c r="VVF37" s="8"/>
      <c r="VVG37" s="8"/>
      <c r="VVH37" s="8"/>
      <c r="VVI37" s="8"/>
      <c r="VVJ37" s="8"/>
      <c r="VVK37" s="8"/>
      <c r="VVL37" s="8"/>
      <c r="VVM37" s="8"/>
      <c r="VVN37" s="8"/>
      <c r="VVO37" s="8"/>
      <c r="VVP37" s="8"/>
      <c r="VVQ37" s="8"/>
      <c r="VVR37" s="8"/>
      <c r="VVS37" s="8"/>
      <c r="VVT37" s="8"/>
      <c r="VVU37" s="8"/>
      <c r="VVW37" s="1"/>
      <c r="VVZ37" s="3"/>
      <c r="VWB37" s="8"/>
      <c r="VWC37" s="8"/>
      <c r="VWD37" s="8"/>
      <c r="VWE37" s="8"/>
      <c r="VWF37" s="8"/>
      <c r="VWG37" s="8"/>
      <c r="VWH37" s="8"/>
      <c r="VWI37" s="8"/>
      <c r="VWJ37" s="8"/>
      <c r="VWK37" s="8"/>
      <c r="VWL37" s="8"/>
      <c r="VWM37" s="8"/>
      <c r="VWN37" s="8"/>
      <c r="VWO37" s="8"/>
      <c r="VWP37" s="8"/>
      <c r="VWQ37" s="8"/>
      <c r="VWR37" s="8"/>
      <c r="VWS37" s="8"/>
      <c r="VWT37" s="8"/>
      <c r="VWU37" s="8"/>
      <c r="VWV37" s="8"/>
      <c r="VWX37" s="1"/>
      <c r="VXA37" s="3"/>
      <c r="VXC37" s="8"/>
      <c r="VXD37" s="8"/>
      <c r="VXE37" s="8"/>
      <c r="VXF37" s="8"/>
      <c r="VXG37" s="8"/>
      <c r="VXH37" s="8"/>
      <c r="VXI37" s="8"/>
      <c r="VXJ37" s="8"/>
      <c r="VXK37" s="8"/>
      <c r="VXL37" s="8"/>
      <c r="VXM37" s="8"/>
      <c r="VXN37" s="8"/>
      <c r="VXO37" s="8"/>
      <c r="VXP37" s="8"/>
      <c r="VXQ37" s="8"/>
      <c r="VXR37" s="8"/>
      <c r="VXS37" s="8"/>
      <c r="VXT37" s="8"/>
      <c r="VXU37" s="8"/>
      <c r="VXV37" s="8"/>
      <c r="VXW37" s="8"/>
      <c r="VXY37" s="1"/>
      <c r="VYB37" s="3"/>
      <c r="VYD37" s="8"/>
      <c r="VYE37" s="8"/>
      <c r="VYF37" s="8"/>
      <c r="VYG37" s="8"/>
      <c r="VYH37" s="8"/>
      <c r="VYI37" s="8"/>
      <c r="VYJ37" s="8"/>
      <c r="VYK37" s="8"/>
      <c r="VYL37" s="8"/>
      <c r="VYM37" s="8"/>
      <c r="VYN37" s="8"/>
      <c r="VYO37" s="8"/>
      <c r="VYP37" s="8"/>
      <c r="VYQ37" s="8"/>
      <c r="VYR37" s="8"/>
      <c r="VYS37" s="8"/>
      <c r="VYT37" s="8"/>
      <c r="VYU37" s="8"/>
      <c r="VYV37" s="8"/>
      <c r="VYW37" s="8"/>
      <c r="VYX37" s="8"/>
      <c r="VYZ37" s="1"/>
      <c r="VZC37" s="3"/>
      <c r="VZE37" s="8"/>
      <c r="VZF37" s="8"/>
      <c r="VZG37" s="8"/>
      <c r="VZH37" s="8"/>
      <c r="VZI37" s="8"/>
      <c r="VZJ37" s="8"/>
      <c r="VZK37" s="8"/>
      <c r="VZL37" s="8"/>
      <c r="VZM37" s="8"/>
      <c r="VZN37" s="8"/>
      <c r="VZO37" s="8"/>
      <c r="VZP37" s="8"/>
      <c r="VZQ37" s="8"/>
      <c r="VZR37" s="8"/>
      <c r="VZS37" s="8"/>
      <c r="VZT37" s="8"/>
      <c r="VZU37" s="8"/>
      <c r="VZV37" s="8"/>
      <c r="VZW37" s="8"/>
      <c r="VZX37" s="8"/>
      <c r="VZY37" s="8"/>
      <c r="WAA37" s="1"/>
      <c r="WAD37" s="3"/>
      <c r="WAF37" s="8"/>
      <c r="WAG37" s="8"/>
      <c r="WAH37" s="8"/>
      <c r="WAI37" s="8"/>
      <c r="WAJ37" s="8"/>
      <c r="WAK37" s="8"/>
      <c r="WAL37" s="8"/>
      <c r="WAM37" s="8"/>
      <c r="WAN37" s="8"/>
      <c r="WAO37" s="8"/>
      <c r="WAP37" s="8"/>
      <c r="WAQ37" s="8"/>
      <c r="WAR37" s="8"/>
      <c r="WAS37" s="8"/>
      <c r="WAT37" s="8"/>
      <c r="WAU37" s="8"/>
      <c r="WAV37" s="8"/>
      <c r="WAW37" s="8"/>
      <c r="WAX37" s="8"/>
      <c r="WAY37" s="8"/>
      <c r="WAZ37" s="8"/>
      <c r="WBB37" s="1"/>
      <c r="WBE37" s="3"/>
      <c r="WBG37" s="8"/>
      <c r="WBH37" s="8"/>
      <c r="WBI37" s="8"/>
      <c r="WBJ37" s="8"/>
      <c r="WBK37" s="8"/>
      <c r="WBL37" s="8"/>
      <c r="WBM37" s="8"/>
      <c r="WBN37" s="8"/>
      <c r="WBO37" s="8"/>
      <c r="WBP37" s="8"/>
      <c r="WBQ37" s="8"/>
      <c r="WBR37" s="8"/>
      <c r="WBS37" s="8"/>
      <c r="WBT37" s="8"/>
      <c r="WBU37" s="8"/>
      <c r="WBV37" s="8"/>
      <c r="WBW37" s="8"/>
      <c r="WBX37" s="8"/>
      <c r="WBY37" s="8"/>
      <c r="WBZ37" s="8"/>
      <c r="WCA37" s="8"/>
      <c r="WCC37" s="1"/>
      <c r="WCF37" s="3"/>
      <c r="WCH37" s="8"/>
      <c r="WCI37" s="8"/>
      <c r="WCJ37" s="8"/>
      <c r="WCK37" s="8"/>
      <c r="WCL37" s="8"/>
      <c r="WCM37" s="8"/>
      <c r="WCN37" s="8"/>
      <c r="WCO37" s="8"/>
      <c r="WCP37" s="8"/>
      <c r="WCQ37" s="8"/>
      <c r="WCR37" s="8"/>
      <c r="WCS37" s="8"/>
      <c r="WCT37" s="8"/>
      <c r="WCU37" s="8"/>
      <c r="WCV37" s="8"/>
      <c r="WCW37" s="8"/>
      <c r="WCX37" s="8"/>
      <c r="WCY37" s="8"/>
      <c r="WCZ37" s="8"/>
      <c r="WDA37" s="8"/>
      <c r="WDB37" s="8"/>
      <c r="WDD37" s="1"/>
      <c r="WDG37" s="3"/>
      <c r="WDI37" s="8"/>
      <c r="WDJ37" s="8"/>
      <c r="WDK37" s="8"/>
      <c r="WDL37" s="8"/>
      <c r="WDM37" s="8"/>
      <c r="WDN37" s="8"/>
      <c r="WDO37" s="8"/>
      <c r="WDP37" s="8"/>
      <c r="WDQ37" s="8"/>
      <c r="WDR37" s="8"/>
      <c r="WDS37" s="8"/>
      <c r="WDT37" s="8"/>
      <c r="WDU37" s="8"/>
      <c r="WDV37" s="8"/>
      <c r="WDW37" s="8"/>
      <c r="WDX37" s="8"/>
      <c r="WDY37" s="8"/>
      <c r="WDZ37" s="8"/>
      <c r="WEA37" s="8"/>
      <c r="WEB37" s="8"/>
      <c r="WEC37" s="8"/>
      <c r="WEE37" s="1"/>
      <c r="WEH37" s="3"/>
      <c r="WEJ37" s="8"/>
      <c r="WEK37" s="8"/>
      <c r="WEL37" s="8"/>
      <c r="WEM37" s="8"/>
      <c r="WEN37" s="8"/>
      <c r="WEO37" s="8"/>
      <c r="WEP37" s="8"/>
      <c r="WEQ37" s="8"/>
      <c r="WER37" s="8"/>
      <c r="WES37" s="8"/>
      <c r="WET37" s="8"/>
      <c r="WEU37" s="8"/>
      <c r="WEV37" s="8"/>
      <c r="WEW37" s="8"/>
      <c r="WEX37" s="8"/>
      <c r="WEY37" s="8"/>
      <c r="WEZ37" s="8"/>
      <c r="WFA37" s="8"/>
      <c r="WFB37" s="8"/>
      <c r="WFC37" s="8"/>
      <c r="WFD37" s="8"/>
      <c r="WFF37" s="1"/>
      <c r="WFI37" s="3"/>
      <c r="WFK37" s="8"/>
      <c r="WFL37" s="8"/>
      <c r="WFM37" s="8"/>
      <c r="WFN37" s="8"/>
      <c r="WFO37" s="8"/>
      <c r="WFP37" s="8"/>
      <c r="WFQ37" s="8"/>
      <c r="WFR37" s="8"/>
      <c r="WFS37" s="8"/>
      <c r="WFT37" s="8"/>
      <c r="WFU37" s="8"/>
      <c r="WFV37" s="8"/>
      <c r="WFW37" s="8"/>
      <c r="WFX37" s="8"/>
      <c r="WFY37" s="8"/>
      <c r="WFZ37" s="8"/>
      <c r="WGA37" s="8"/>
      <c r="WGB37" s="8"/>
      <c r="WGC37" s="8"/>
      <c r="WGD37" s="8"/>
      <c r="WGE37" s="8"/>
      <c r="WGG37" s="1"/>
      <c r="WGJ37" s="3"/>
      <c r="WGL37" s="8"/>
      <c r="WGM37" s="8"/>
      <c r="WGN37" s="8"/>
      <c r="WGO37" s="8"/>
      <c r="WGP37" s="8"/>
      <c r="WGQ37" s="8"/>
      <c r="WGR37" s="8"/>
      <c r="WGS37" s="8"/>
      <c r="WGT37" s="8"/>
      <c r="WGU37" s="8"/>
      <c r="WGV37" s="8"/>
      <c r="WGW37" s="8"/>
      <c r="WGX37" s="8"/>
      <c r="WGY37" s="8"/>
      <c r="WGZ37" s="8"/>
      <c r="WHA37" s="8"/>
      <c r="WHB37" s="8"/>
      <c r="WHC37" s="8"/>
      <c r="WHD37" s="8"/>
      <c r="WHE37" s="8"/>
      <c r="WHF37" s="8"/>
      <c r="WHH37" s="1"/>
      <c r="WHK37" s="3"/>
      <c r="WHM37" s="8"/>
      <c r="WHN37" s="8"/>
      <c r="WHO37" s="8"/>
      <c r="WHP37" s="8"/>
      <c r="WHQ37" s="8"/>
      <c r="WHR37" s="8"/>
      <c r="WHS37" s="8"/>
      <c r="WHT37" s="8"/>
      <c r="WHU37" s="8"/>
      <c r="WHV37" s="8"/>
      <c r="WHW37" s="8"/>
      <c r="WHX37" s="8"/>
      <c r="WHY37" s="8"/>
      <c r="WHZ37" s="8"/>
      <c r="WIA37" s="8"/>
      <c r="WIB37" s="8"/>
      <c r="WIC37" s="8"/>
      <c r="WID37" s="8"/>
      <c r="WIE37" s="8"/>
      <c r="WIF37" s="8"/>
      <c r="WIG37" s="8"/>
      <c r="WII37" s="1"/>
      <c r="WIL37" s="3"/>
      <c r="WIN37" s="8"/>
      <c r="WIO37" s="8"/>
      <c r="WIP37" s="8"/>
      <c r="WIQ37" s="8"/>
      <c r="WIR37" s="8"/>
      <c r="WIS37" s="8"/>
      <c r="WIT37" s="8"/>
      <c r="WIU37" s="8"/>
      <c r="WIV37" s="8"/>
      <c r="WIW37" s="8"/>
      <c r="WIX37" s="8"/>
      <c r="WIY37" s="8"/>
      <c r="WIZ37" s="8"/>
      <c r="WJA37" s="8"/>
      <c r="WJB37" s="8"/>
      <c r="WJC37" s="8"/>
      <c r="WJD37" s="8"/>
      <c r="WJE37" s="8"/>
      <c r="WJF37" s="8"/>
      <c r="WJG37" s="8"/>
      <c r="WJH37" s="8"/>
      <c r="WJJ37" s="1"/>
      <c r="WJM37" s="3"/>
      <c r="WJO37" s="8"/>
      <c r="WJP37" s="8"/>
      <c r="WJQ37" s="8"/>
      <c r="WJR37" s="8"/>
      <c r="WJS37" s="8"/>
      <c r="WJT37" s="8"/>
      <c r="WJU37" s="8"/>
      <c r="WJV37" s="8"/>
      <c r="WJW37" s="8"/>
      <c r="WJX37" s="8"/>
      <c r="WJY37" s="8"/>
      <c r="WJZ37" s="8"/>
      <c r="WKA37" s="8"/>
      <c r="WKB37" s="8"/>
      <c r="WKC37" s="8"/>
      <c r="WKD37" s="8"/>
      <c r="WKE37" s="8"/>
      <c r="WKF37" s="8"/>
      <c r="WKG37" s="8"/>
      <c r="WKH37" s="8"/>
      <c r="WKI37" s="8"/>
      <c r="WKK37" s="1"/>
      <c r="WKN37" s="3"/>
      <c r="WKP37" s="8"/>
      <c r="WKQ37" s="8"/>
      <c r="WKR37" s="8"/>
      <c r="WKS37" s="8"/>
      <c r="WKT37" s="8"/>
      <c r="WKU37" s="8"/>
      <c r="WKV37" s="8"/>
      <c r="WKW37" s="8"/>
      <c r="WKX37" s="8"/>
      <c r="WKY37" s="8"/>
      <c r="WKZ37" s="8"/>
      <c r="WLA37" s="8"/>
      <c r="WLB37" s="8"/>
      <c r="WLC37" s="8"/>
      <c r="WLD37" s="8"/>
      <c r="WLE37" s="8"/>
      <c r="WLF37" s="8"/>
      <c r="WLG37" s="8"/>
      <c r="WLH37" s="8"/>
      <c r="WLI37" s="8"/>
      <c r="WLJ37" s="8"/>
      <c r="WLL37" s="1"/>
      <c r="WLO37" s="3"/>
      <c r="WLQ37" s="8"/>
      <c r="WLR37" s="8"/>
      <c r="WLS37" s="8"/>
      <c r="WLT37" s="8"/>
      <c r="WLU37" s="8"/>
      <c r="WLV37" s="8"/>
      <c r="WLW37" s="8"/>
      <c r="WLX37" s="8"/>
      <c r="WLY37" s="8"/>
      <c r="WLZ37" s="8"/>
      <c r="WMA37" s="8"/>
      <c r="WMB37" s="8"/>
      <c r="WMC37" s="8"/>
      <c r="WMD37" s="8"/>
      <c r="WME37" s="8"/>
      <c r="WMF37" s="8"/>
      <c r="WMG37" s="8"/>
      <c r="WMH37" s="8"/>
      <c r="WMI37" s="8"/>
      <c r="WMJ37" s="8"/>
      <c r="WMK37" s="8"/>
      <c r="WMM37" s="1"/>
      <c r="WMP37" s="3"/>
      <c r="WMR37" s="8"/>
      <c r="WMS37" s="8"/>
      <c r="WMT37" s="8"/>
      <c r="WMU37" s="8"/>
      <c r="WMV37" s="8"/>
      <c r="WMW37" s="8"/>
      <c r="WMX37" s="8"/>
      <c r="WMY37" s="8"/>
      <c r="WMZ37" s="8"/>
      <c r="WNA37" s="8"/>
      <c r="WNB37" s="8"/>
      <c r="WNC37" s="8"/>
      <c r="WND37" s="8"/>
      <c r="WNE37" s="8"/>
      <c r="WNF37" s="8"/>
      <c r="WNG37" s="8"/>
      <c r="WNH37" s="8"/>
      <c r="WNI37" s="8"/>
      <c r="WNJ37" s="8"/>
      <c r="WNK37" s="8"/>
      <c r="WNL37" s="8"/>
      <c r="WNN37" s="1"/>
      <c r="WNQ37" s="3"/>
      <c r="WNS37" s="8"/>
      <c r="WNT37" s="8"/>
      <c r="WNU37" s="8"/>
      <c r="WNV37" s="8"/>
      <c r="WNW37" s="8"/>
      <c r="WNX37" s="8"/>
      <c r="WNY37" s="8"/>
      <c r="WNZ37" s="8"/>
      <c r="WOA37" s="8"/>
      <c r="WOB37" s="8"/>
      <c r="WOC37" s="8"/>
      <c r="WOD37" s="8"/>
      <c r="WOE37" s="8"/>
      <c r="WOF37" s="8"/>
      <c r="WOG37" s="8"/>
      <c r="WOH37" s="8"/>
      <c r="WOI37" s="8"/>
      <c r="WOJ37" s="8"/>
      <c r="WOK37" s="8"/>
      <c r="WOL37" s="8"/>
      <c r="WOM37" s="8"/>
      <c r="WOO37" s="1"/>
      <c r="WOR37" s="3"/>
      <c r="WOT37" s="8"/>
      <c r="WOU37" s="8"/>
      <c r="WOV37" s="8"/>
      <c r="WOW37" s="8"/>
      <c r="WOX37" s="8"/>
      <c r="WOY37" s="8"/>
      <c r="WOZ37" s="8"/>
      <c r="WPA37" s="8"/>
      <c r="WPB37" s="8"/>
      <c r="WPC37" s="8"/>
      <c r="WPD37" s="8"/>
      <c r="WPE37" s="8"/>
      <c r="WPF37" s="8"/>
      <c r="WPG37" s="8"/>
      <c r="WPH37" s="8"/>
      <c r="WPI37" s="8"/>
      <c r="WPJ37" s="8"/>
      <c r="WPK37" s="8"/>
      <c r="WPL37" s="8"/>
      <c r="WPM37" s="8"/>
      <c r="WPN37" s="8"/>
      <c r="WPP37" s="1"/>
      <c r="WPS37" s="3"/>
      <c r="WPU37" s="8"/>
      <c r="WPV37" s="8"/>
      <c r="WPW37" s="8"/>
      <c r="WPX37" s="8"/>
      <c r="WPY37" s="8"/>
      <c r="WPZ37" s="8"/>
      <c r="WQA37" s="8"/>
      <c r="WQB37" s="8"/>
      <c r="WQC37" s="8"/>
      <c r="WQD37" s="8"/>
      <c r="WQE37" s="8"/>
      <c r="WQF37" s="8"/>
      <c r="WQG37" s="8"/>
      <c r="WQH37" s="8"/>
      <c r="WQI37" s="8"/>
      <c r="WQJ37" s="8"/>
      <c r="WQK37" s="8"/>
      <c r="WQL37" s="8"/>
      <c r="WQM37" s="8"/>
      <c r="WQN37" s="8"/>
      <c r="WQO37" s="8"/>
      <c r="WQQ37" s="1"/>
      <c r="WQT37" s="3"/>
      <c r="WQV37" s="8"/>
      <c r="WQW37" s="8"/>
      <c r="WQX37" s="8"/>
      <c r="WQY37" s="8"/>
      <c r="WQZ37" s="8"/>
      <c r="WRA37" s="8"/>
      <c r="WRB37" s="8"/>
      <c r="WRC37" s="8"/>
      <c r="WRD37" s="8"/>
      <c r="WRE37" s="8"/>
      <c r="WRF37" s="8"/>
      <c r="WRG37" s="8"/>
      <c r="WRH37" s="8"/>
      <c r="WRI37" s="8"/>
      <c r="WRJ37" s="8"/>
      <c r="WRK37" s="8"/>
      <c r="WRL37" s="8"/>
      <c r="WRM37" s="8"/>
      <c r="WRN37" s="8"/>
      <c r="WRO37" s="8"/>
      <c r="WRP37" s="8"/>
      <c r="WRR37" s="1"/>
      <c r="WRU37" s="3"/>
      <c r="WRW37" s="8"/>
      <c r="WRX37" s="8"/>
      <c r="WRY37" s="8"/>
      <c r="WRZ37" s="8"/>
      <c r="WSA37" s="8"/>
      <c r="WSB37" s="8"/>
      <c r="WSC37" s="8"/>
      <c r="WSD37" s="8"/>
      <c r="WSE37" s="8"/>
      <c r="WSF37" s="8"/>
      <c r="WSG37" s="8"/>
      <c r="WSH37" s="8"/>
      <c r="WSI37" s="8"/>
      <c r="WSJ37" s="8"/>
      <c r="WSK37" s="8"/>
      <c r="WSL37" s="8"/>
      <c r="WSM37" s="8"/>
      <c r="WSN37" s="8"/>
      <c r="WSO37" s="8"/>
      <c r="WSP37" s="8"/>
      <c r="WSQ37" s="8"/>
      <c r="WSS37" s="1"/>
      <c r="WSV37" s="3"/>
      <c r="WSX37" s="8"/>
      <c r="WSY37" s="8"/>
      <c r="WSZ37" s="8"/>
      <c r="WTA37" s="8"/>
      <c r="WTB37" s="8"/>
      <c r="WTC37" s="8"/>
      <c r="WTD37" s="8"/>
      <c r="WTE37" s="8"/>
      <c r="WTF37" s="8"/>
      <c r="WTG37" s="8"/>
      <c r="WTH37" s="8"/>
      <c r="WTI37" s="8"/>
      <c r="WTJ37" s="8"/>
      <c r="WTK37" s="8"/>
      <c r="WTL37" s="8"/>
      <c r="WTM37" s="8"/>
      <c r="WTN37" s="8"/>
      <c r="WTO37" s="8"/>
      <c r="WTP37" s="8"/>
      <c r="WTQ37" s="8"/>
      <c r="WTR37" s="8"/>
      <c r="WTT37" s="1"/>
      <c r="WTW37" s="3"/>
      <c r="WTY37" s="8"/>
      <c r="WTZ37" s="8"/>
      <c r="WUA37" s="8"/>
      <c r="WUB37" s="8"/>
      <c r="WUC37" s="8"/>
      <c r="WUD37" s="8"/>
      <c r="WUE37" s="8"/>
      <c r="WUF37" s="8"/>
      <c r="WUG37" s="8"/>
      <c r="WUH37" s="8"/>
      <c r="WUI37" s="8"/>
      <c r="WUJ37" s="8"/>
      <c r="WUK37" s="8"/>
      <c r="WUL37" s="8"/>
      <c r="WUM37" s="8"/>
      <c r="WUN37" s="8"/>
      <c r="WUO37" s="8"/>
      <c r="WUP37" s="8"/>
      <c r="WUQ37" s="8"/>
      <c r="WUR37" s="8"/>
      <c r="WUS37" s="8"/>
      <c r="WUU37" s="1"/>
      <c r="WUX37" s="3"/>
      <c r="WUZ37" s="8"/>
      <c r="WVA37" s="8"/>
      <c r="WVB37" s="8"/>
      <c r="WVC37" s="8"/>
      <c r="WVD37" s="8"/>
      <c r="WVE37" s="8"/>
      <c r="WVF37" s="8"/>
      <c r="WVG37" s="8"/>
      <c r="WVH37" s="8"/>
      <c r="WVI37" s="8"/>
      <c r="WVJ37" s="8"/>
      <c r="WVK37" s="8"/>
      <c r="WVL37" s="8"/>
      <c r="WVM37" s="8"/>
      <c r="WVN37" s="8"/>
      <c r="WVO37" s="8"/>
      <c r="WVP37" s="8"/>
      <c r="WVQ37" s="8"/>
      <c r="WVR37" s="8"/>
      <c r="WVS37" s="8"/>
      <c r="WVT37" s="8"/>
      <c r="WVV37" s="1"/>
      <c r="WVY37" s="3"/>
      <c r="WWA37" s="8"/>
      <c r="WWB37" s="8"/>
      <c r="WWC37" s="8"/>
      <c r="WWD37" s="8"/>
      <c r="WWE37" s="8"/>
      <c r="WWF37" s="8"/>
      <c r="WWG37" s="8"/>
      <c r="WWH37" s="8"/>
      <c r="WWI37" s="8"/>
      <c r="WWJ37" s="8"/>
      <c r="WWK37" s="8"/>
      <c r="WWL37" s="8"/>
      <c r="WWM37" s="8"/>
      <c r="WWN37" s="8"/>
      <c r="WWO37" s="8"/>
      <c r="WWP37" s="8"/>
      <c r="WWQ37" s="8"/>
      <c r="WWR37" s="8"/>
      <c r="WWS37" s="8"/>
      <c r="WWT37" s="8"/>
      <c r="WWU37" s="8"/>
      <c r="WWW37" s="1"/>
      <c r="WWZ37" s="3"/>
      <c r="WXB37" s="8"/>
      <c r="WXC37" s="8"/>
      <c r="WXD37" s="8"/>
      <c r="WXE37" s="8"/>
      <c r="WXF37" s="8"/>
      <c r="WXG37" s="8"/>
      <c r="WXH37" s="8"/>
      <c r="WXI37" s="8"/>
      <c r="WXJ37" s="8"/>
      <c r="WXK37" s="8"/>
      <c r="WXL37" s="8"/>
      <c r="WXM37" s="8"/>
      <c r="WXN37" s="8"/>
      <c r="WXO37" s="8"/>
      <c r="WXP37" s="8"/>
      <c r="WXQ37" s="8"/>
      <c r="WXR37" s="8"/>
      <c r="WXS37" s="8"/>
      <c r="WXT37" s="8"/>
      <c r="WXU37" s="8"/>
      <c r="WXV37" s="8"/>
      <c r="WXX37" s="1"/>
      <c r="WYA37" s="3"/>
      <c r="WYC37" s="8"/>
      <c r="WYD37" s="8"/>
      <c r="WYE37" s="8"/>
      <c r="WYF37" s="8"/>
      <c r="WYG37" s="8"/>
      <c r="WYH37" s="8"/>
      <c r="WYI37" s="8"/>
      <c r="WYJ37" s="8"/>
      <c r="WYK37" s="8"/>
      <c r="WYL37" s="8"/>
      <c r="WYM37" s="8"/>
      <c r="WYN37" s="8"/>
      <c r="WYO37" s="8"/>
      <c r="WYP37" s="8"/>
      <c r="WYQ37" s="8"/>
      <c r="WYR37" s="8"/>
      <c r="WYS37" s="8"/>
      <c r="WYT37" s="8"/>
      <c r="WYU37" s="8"/>
      <c r="WYV37" s="8"/>
      <c r="WYW37" s="8"/>
      <c r="WYY37" s="1"/>
      <c r="WZB37" s="3"/>
      <c r="WZD37" s="8"/>
      <c r="WZE37" s="8"/>
      <c r="WZF37" s="8"/>
      <c r="WZG37" s="8"/>
      <c r="WZH37" s="8"/>
      <c r="WZI37" s="8"/>
      <c r="WZJ37" s="8"/>
      <c r="WZK37" s="8"/>
      <c r="WZL37" s="8"/>
      <c r="WZM37" s="8"/>
      <c r="WZN37" s="8"/>
      <c r="WZO37" s="8"/>
      <c r="WZP37" s="8"/>
      <c r="WZQ37" s="8"/>
      <c r="WZR37" s="8"/>
      <c r="WZS37" s="8"/>
      <c r="WZT37" s="8"/>
      <c r="WZU37" s="8"/>
      <c r="WZV37" s="8"/>
      <c r="WZW37" s="8"/>
      <c r="WZX37" s="8"/>
      <c r="WZZ37" s="1"/>
      <c r="XAC37" s="3"/>
      <c r="XAE37" s="8"/>
      <c r="XAF37" s="8"/>
      <c r="XAG37" s="8"/>
      <c r="XAH37" s="8"/>
      <c r="XAI37" s="8"/>
      <c r="XAJ37" s="8"/>
      <c r="XAK37" s="8"/>
      <c r="XAL37" s="8"/>
      <c r="XAM37" s="8"/>
      <c r="XAN37" s="8"/>
      <c r="XAO37" s="8"/>
      <c r="XAP37" s="8"/>
      <c r="XAQ37" s="8"/>
      <c r="XAR37" s="8"/>
      <c r="XAS37" s="8"/>
      <c r="XAT37" s="8"/>
      <c r="XAU37" s="8"/>
      <c r="XAV37" s="8"/>
      <c r="XAW37" s="8"/>
      <c r="XAX37" s="8"/>
      <c r="XAY37" s="8"/>
      <c r="XBA37" s="1"/>
      <c r="XBD37" s="3"/>
      <c r="XBF37" s="8"/>
      <c r="XBG37" s="8"/>
      <c r="XBH37" s="8"/>
      <c r="XBI37" s="8"/>
      <c r="XBJ37" s="8"/>
      <c r="XBK37" s="8"/>
      <c r="XBL37" s="8"/>
      <c r="XBM37" s="8"/>
      <c r="XBN37" s="8"/>
      <c r="XBO37" s="8"/>
      <c r="XBP37" s="8"/>
      <c r="XBQ37" s="8"/>
      <c r="XBR37" s="8"/>
      <c r="XBS37" s="8"/>
      <c r="XBT37" s="8"/>
      <c r="XBU37" s="8"/>
      <c r="XBV37" s="8"/>
      <c r="XBW37" s="8"/>
      <c r="XBX37" s="8"/>
      <c r="XBY37" s="8"/>
      <c r="XBZ37" s="8"/>
      <c r="XCB37" s="1"/>
      <c r="XCE37" s="3"/>
      <c r="XCG37" s="8"/>
      <c r="XCH37" s="8"/>
      <c r="XCI37" s="8"/>
      <c r="XCJ37" s="8"/>
      <c r="XCK37" s="8"/>
      <c r="XCL37" s="8"/>
      <c r="XCM37" s="8"/>
      <c r="XCN37" s="8"/>
      <c r="XCO37" s="8"/>
      <c r="XCP37" s="8"/>
      <c r="XCQ37" s="8"/>
      <c r="XCR37" s="8"/>
      <c r="XCS37" s="8"/>
      <c r="XCT37" s="8"/>
      <c r="XCU37" s="8"/>
      <c r="XCV37" s="8"/>
      <c r="XCW37" s="8"/>
      <c r="XCX37" s="8"/>
      <c r="XCY37" s="8"/>
      <c r="XCZ37" s="8"/>
      <c r="XDA37" s="8"/>
      <c r="XDC37" s="1"/>
      <c r="XDF37" s="3"/>
      <c r="XDH37" s="8"/>
      <c r="XDI37" s="8"/>
      <c r="XDJ37" s="8"/>
      <c r="XDK37" s="8"/>
      <c r="XDL37" s="8"/>
      <c r="XDM37" s="8"/>
      <c r="XDN37" s="8"/>
      <c r="XDO37" s="8"/>
      <c r="XDP37" s="8"/>
      <c r="XDQ37" s="8"/>
      <c r="XDR37" s="8"/>
      <c r="XDS37" s="8"/>
      <c r="XDT37" s="8"/>
      <c r="XDU37" s="8"/>
      <c r="XDV37" s="8"/>
      <c r="XDW37" s="8"/>
      <c r="XDX37" s="8"/>
      <c r="XDY37" s="8"/>
      <c r="XDZ37" s="8"/>
      <c r="XEA37" s="8"/>
      <c r="XEB37" s="8"/>
      <c r="XED37" s="1"/>
      <c r="XEG37" s="3"/>
      <c r="XEI37" s="8"/>
      <c r="XEJ37" s="8"/>
      <c r="XEK37" s="8"/>
      <c r="XEL37" s="8"/>
      <c r="XEM37" s="8"/>
      <c r="XEN37" s="8"/>
      <c r="XEO37" s="8"/>
      <c r="XEP37" s="8"/>
      <c r="XEQ37" s="8"/>
      <c r="XER37" s="8"/>
      <c r="XES37" s="8"/>
      <c r="XET37" s="8"/>
      <c r="XEU37" s="8"/>
      <c r="XEV37" s="8"/>
      <c r="XEW37" s="8"/>
      <c r="XEX37" s="8"/>
      <c r="XEY37" s="8"/>
      <c r="XEZ37" s="8"/>
      <c r="XFA37" s="8"/>
      <c r="XFB37" s="8"/>
    </row>
    <row r="38" spans="1:1022 1025:2048 2051:3072 3074:14336 14338:15359 15362:16382" ht="21" x14ac:dyDescent="0.2">
      <c r="A38" s="3" t="s">
        <v>97</v>
      </c>
      <c r="C38" s="43">
        <v>30000000</v>
      </c>
      <c r="D38" s="8"/>
      <c r="E38" s="8">
        <v>108818312649</v>
      </c>
      <c r="F38" s="8"/>
      <c r="G38" s="8">
        <v>242448795000</v>
      </c>
      <c r="H38" s="8"/>
      <c r="I38" s="43">
        <v>0</v>
      </c>
      <c r="J38" s="8"/>
      <c r="K38" s="43">
        <v>0</v>
      </c>
      <c r="L38" s="8"/>
      <c r="M38" s="43">
        <v>-500000</v>
      </c>
      <c r="N38" s="8"/>
      <c r="O38" s="43">
        <v>4383760515</v>
      </c>
      <c r="P38" s="8"/>
      <c r="Q38" s="43">
        <v>29500000</v>
      </c>
      <c r="R38" s="43"/>
      <c r="S38" s="2">
        <v>9170</v>
      </c>
      <c r="T38" s="43"/>
      <c r="U38" s="43">
        <v>107004674104</v>
      </c>
      <c r="V38" s="43"/>
      <c r="W38" s="43">
        <v>268905435750</v>
      </c>
      <c r="Y38" s="1">
        <v>1.3201503285347494E-2</v>
      </c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X38" s="1"/>
      <c r="BA38" s="3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Y38" s="1"/>
      <c r="CB38" s="3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Z38" s="1"/>
      <c r="DC38" s="3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EA38" s="1"/>
      <c r="ED38" s="3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B38" s="1"/>
      <c r="FE38" s="3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C38" s="1"/>
      <c r="GF38" s="3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D38" s="1"/>
      <c r="HG38" s="3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E38" s="1"/>
      <c r="IH38" s="3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F38" s="1"/>
      <c r="JI38" s="3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G38" s="1"/>
      <c r="KJ38" s="3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H38" s="1"/>
      <c r="LK38" s="3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I38" s="1"/>
      <c r="ML38" s="3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J38" s="1"/>
      <c r="NM38" s="3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K38" s="1"/>
      <c r="ON38" s="3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L38" s="1"/>
      <c r="PO38" s="3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M38" s="1"/>
      <c r="QP38" s="3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N38" s="1"/>
      <c r="RQ38" s="3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O38" s="1"/>
      <c r="SR38" s="3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P38" s="1"/>
      <c r="TS38" s="3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Q38" s="1"/>
      <c r="UT38" s="3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R38" s="1"/>
      <c r="VU38" s="3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S38" s="1"/>
      <c r="WV38" s="3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T38" s="1"/>
      <c r="XW38" s="3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U38" s="1"/>
      <c r="YX38" s="3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V38" s="1"/>
      <c r="ZY38" s="3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W38" s="1"/>
      <c r="AAZ38" s="3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X38" s="1"/>
      <c r="ACA38" s="3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Y38" s="1"/>
      <c r="ADB38" s="3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Z38" s="1"/>
      <c r="AEC38" s="3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FA38" s="1"/>
      <c r="AFD38" s="3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B38" s="1"/>
      <c r="AGE38" s="3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C38" s="1"/>
      <c r="AHF38" s="3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D38" s="1"/>
      <c r="AIG38" s="3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E38" s="1"/>
      <c r="AJH38" s="3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F38" s="1"/>
      <c r="AKI38" s="3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G38" s="1"/>
      <c r="ALJ38" s="3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H38" s="1"/>
      <c r="AMK38" s="3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I38" s="1"/>
      <c r="ANL38" s="3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J38" s="1"/>
      <c r="AOM38" s="3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K38" s="1"/>
      <c r="APN38" s="3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L38" s="1"/>
      <c r="AQO38" s="3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M38" s="1"/>
      <c r="ARP38" s="3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N38" s="1"/>
      <c r="ASQ38" s="3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O38" s="1"/>
      <c r="ATR38" s="3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P38" s="1"/>
      <c r="AUS38" s="3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Q38" s="1"/>
      <c r="AVT38" s="3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R38" s="1"/>
      <c r="AWU38" s="3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S38" s="1"/>
      <c r="AXV38" s="3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T38" s="1"/>
      <c r="AYW38" s="3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U38" s="1"/>
      <c r="AZX38" s="3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V38" s="1"/>
      <c r="BAY38" s="3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W38" s="1"/>
      <c r="BBZ38" s="3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X38" s="1"/>
      <c r="BDA38" s="3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Y38" s="1"/>
      <c r="BEB38" s="3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Z38" s="1"/>
      <c r="BFC38" s="3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GA38" s="1"/>
      <c r="BGD38" s="3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B38" s="1"/>
      <c r="BHE38" s="3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C38" s="1"/>
      <c r="BIF38" s="3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D38" s="1"/>
      <c r="BJG38" s="3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E38" s="1"/>
      <c r="BKH38" s="3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F38" s="1"/>
      <c r="BLI38" s="3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G38" s="1"/>
      <c r="BMJ38" s="3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H38" s="1"/>
      <c r="BNK38" s="3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I38" s="1"/>
      <c r="BOL38" s="3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J38" s="1"/>
      <c r="BPM38" s="3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K38" s="1"/>
      <c r="BQN38" s="3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L38" s="1"/>
      <c r="BRO38" s="3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M38" s="1"/>
      <c r="BSP38" s="3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N38" s="1"/>
      <c r="BTQ38" s="3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O38" s="1"/>
      <c r="BUR38" s="3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P38" s="1"/>
      <c r="BVS38" s="3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Q38" s="1"/>
      <c r="BWT38" s="3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R38" s="1"/>
      <c r="BXU38" s="3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S38" s="1"/>
      <c r="BYV38" s="3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T38" s="1"/>
      <c r="BZW38" s="3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U38" s="1"/>
      <c r="CAX38" s="3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V38" s="1"/>
      <c r="CBY38" s="3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W38" s="1"/>
      <c r="CCZ38" s="3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X38" s="1"/>
      <c r="CEA38" s="3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Y38" s="1"/>
      <c r="CFB38" s="3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Z38" s="1"/>
      <c r="CGC38" s="3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HA38" s="1"/>
      <c r="CHD38" s="3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B38" s="1"/>
      <c r="CIE38" s="3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C38" s="1"/>
      <c r="CJF38" s="3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D38" s="1"/>
      <c r="CKG38" s="3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E38" s="1"/>
      <c r="CLH38" s="3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F38" s="1"/>
      <c r="CMI38" s="3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G38" s="1"/>
      <c r="CNJ38" s="3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H38" s="1"/>
      <c r="COK38" s="3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I38" s="1"/>
      <c r="CPL38" s="3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J38" s="1"/>
      <c r="CQM38" s="3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K38" s="1"/>
      <c r="CRN38" s="3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L38" s="1"/>
      <c r="CSO38" s="3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M38" s="1"/>
      <c r="CTP38" s="3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N38" s="1"/>
      <c r="CUQ38" s="3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O38" s="1"/>
      <c r="CVR38" s="3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P38" s="1"/>
      <c r="CWS38" s="3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Q38" s="1"/>
      <c r="CXT38" s="3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R38" s="1"/>
      <c r="CYU38" s="3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S38" s="1"/>
      <c r="CZV38" s="3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T38" s="1"/>
      <c r="DAW38" s="3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U38" s="1"/>
      <c r="DBX38" s="3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V38" s="1"/>
      <c r="DCY38" s="3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W38" s="1"/>
      <c r="DDZ38" s="3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X38" s="1"/>
      <c r="DFA38" s="3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Y38" s="1"/>
      <c r="DGB38" s="3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Z38" s="1"/>
      <c r="DHC38" s="3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IA38" s="1"/>
      <c r="DID38" s="3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B38" s="1"/>
      <c r="DJE38" s="3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C38" s="1"/>
      <c r="DKF38" s="3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D38" s="1"/>
      <c r="DLG38" s="3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E38" s="1"/>
      <c r="DMH38" s="3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F38" s="1"/>
      <c r="DNI38" s="3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G38" s="1"/>
      <c r="DOJ38" s="3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H38" s="1"/>
      <c r="DPK38" s="3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I38" s="1"/>
      <c r="DQL38" s="3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J38" s="1"/>
      <c r="DRM38" s="3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K38" s="1"/>
      <c r="DSN38" s="3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L38" s="1"/>
      <c r="DTO38" s="3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M38" s="1"/>
      <c r="DUP38" s="3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N38" s="1"/>
      <c r="DVQ38" s="3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O38" s="1"/>
      <c r="DWR38" s="3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P38" s="1"/>
      <c r="DXS38" s="3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Q38" s="1"/>
      <c r="DYT38" s="3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R38" s="1"/>
      <c r="DZU38" s="3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S38" s="1"/>
      <c r="EAV38" s="3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T38" s="1"/>
      <c r="EBW38" s="3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U38" s="1"/>
      <c r="ECX38" s="3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V38" s="1"/>
      <c r="EDY38" s="3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W38" s="1"/>
      <c r="EEZ38" s="3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X38" s="1"/>
      <c r="EGA38" s="3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Y38" s="1"/>
      <c r="EHB38" s="3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Z38" s="1"/>
      <c r="EIC38" s="3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JA38" s="1"/>
      <c r="EJD38" s="3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B38" s="1"/>
      <c r="EKE38" s="3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C38" s="1"/>
      <c r="ELF38" s="3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D38" s="1"/>
      <c r="EMG38" s="3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E38" s="1"/>
      <c r="ENH38" s="3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F38" s="1"/>
      <c r="EOI38" s="3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G38" s="1"/>
      <c r="EPJ38" s="3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H38" s="1"/>
      <c r="EQK38" s="3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I38" s="1"/>
      <c r="ERL38" s="3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J38" s="1"/>
      <c r="ESM38" s="3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K38" s="1"/>
      <c r="ETN38" s="3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L38" s="1"/>
      <c r="EUO38" s="3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M38" s="1"/>
      <c r="EVP38" s="3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N38" s="1"/>
      <c r="EWQ38" s="3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O38" s="1"/>
      <c r="EXR38" s="3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P38" s="1"/>
      <c r="EYS38" s="3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Q38" s="1"/>
      <c r="EZT38" s="3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R38" s="1"/>
      <c r="FAU38" s="3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S38" s="1"/>
      <c r="FBV38" s="3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T38" s="1"/>
      <c r="FCW38" s="3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U38" s="1"/>
      <c r="FDX38" s="3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V38" s="1"/>
      <c r="FEY38" s="3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W38" s="1"/>
      <c r="FFZ38" s="3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X38" s="1"/>
      <c r="FHA38" s="3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Y38" s="1"/>
      <c r="FIB38" s="3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Z38" s="1"/>
      <c r="FJC38" s="3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KA38" s="1"/>
      <c r="FKD38" s="3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B38" s="1"/>
      <c r="FLE38" s="3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C38" s="1"/>
      <c r="FMF38" s="3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D38" s="1"/>
      <c r="FNG38" s="3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E38" s="1"/>
      <c r="FOH38" s="3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F38" s="1"/>
      <c r="FPI38" s="3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G38" s="1"/>
      <c r="FQJ38" s="3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H38" s="1"/>
      <c r="FRK38" s="3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I38" s="1"/>
      <c r="FSL38" s="3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J38" s="1"/>
      <c r="FTM38" s="3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K38" s="1"/>
      <c r="FUN38" s="3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L38" s="1"/>
      <c r="FVO38" s="3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M38" s="1"/>
      <c r="FWP38" s="3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N38" s="1"/>
      <c r="FXQ38" s="3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O38" s="1"/>
      <c r="FYR38" s="3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P38" s="1"/>
      <c r="FZS38" s="3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Q38" s="1"/>
      <c r="GAT38" s="3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R38" s="1"/>
      <c r="GBU38" s="3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S38" s="1"/>
      <c r="GCV38" s="3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T38" s="1"/>
      <c r="GDW38" s="3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U38" s="1"/>
      <c r="GEX38" s="3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V38" s="1"/>
      <c r="GFY38" s="3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W38" s="1"/>
      <c r="GGZ38" s="3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X38" s="1"/>
      <c r="GIA38" s="3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Y38" s="1"/>
      <c r="GJB38" s="3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Z38" s="1"/>
      <c r="GKC38" s="3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LA38" s="1"/>
      <c r="GLD38" s="3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B38" s="1"/>
      <c r="GME38" s="3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C38" s="1"/>
      <c r="GNF38" s="3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D38" s="1"/>
      <c r="GOG38" s="3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E38" s="1"/>
      <c r="GPH38" s="3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F38" s="1"/>
      <c r="GQI38" s="3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G38" s="1"/>
      <c r="GRJ38" s="3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H38" s="1"/>
      <c r="GSK38" s="3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I38" s="1"/>
      <c r="GTL38" s="3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J38" s="1"/>
      <c r="GUM38" s="3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K38" s="1"/>
      <c r="GVN38" s="3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L38" s="1"/>
      <c r="GWO38" s="3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M38" s="1"/>
      <c r="GXP38" s="3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N38" s="1"/>
      <c r="GYQ38" s="3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O38" s="1"/>
      <c r="GZR38" s="3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P38" s="1"/>
      <c r="HAS38" s="3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Q38" s="1"/>
      <c r="HBT38" s="3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R38" s="1"/>
      <c r="HCU38" s="3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S38" s="1"/>
      <c r="HDV38" s="3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T38" s="1"/>
      <c r="HEW38" s="3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U38" s="1"/>
      <c r="HFX38" s="3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V38" s="1"/>
      <c r="HGY38" s="3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W38" s="1"/>
      <c r="HHZ38" s="3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X38" s="1"/>
      <c r="HJA38" s="3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Y38" s="1"/>
      <c r="HKB38" s="3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Z38" s="1"/>
      <c r="HLC38" s="3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MA38" s="1"/>
      <c r="HMD38" s="3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B38" s="1"/>
      <c r="HNE38" s="3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C38" s="1"/>
      <c r="HOF38" s="3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D38" s="1"/>
      <c r="HPG38" s="3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E38" s="1"/>
      <c r="HQH38" s="3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F38" s="1"/>
      <c r="HRI38" s="3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G38" s="1"/>
      <c r="HSJ38" s="3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H38" s="1"/>
      <c r="HTK38" s="3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I38" s="1"/>
      <c r="HUL38" s="3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J38" s="1"/>
      <c r="HVM38" s="3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K38" s="1"/>
      <c r="HWN38" s="3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L38" s="1"/>
      <c r="HXO38" s="3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M38" s="1"/>
      <c r="HYP38" s="3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N38" s="1"/>
      <c r="HZQ38" s="3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O38" s="1"/>
      <c r="IAR38" s="3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P38" s="1"/>
      <c r="IBS38" s="3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Q38" s="1"/>
      <c r="ICT38" s="3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R38" s="1"/>
      <c r="IDU38" s="3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S38" s="1"/>
      <c r="IEV38" s="3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T38" s="1"/>
      <c r="IFW38" s="3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U38" s="1"/>
      <c r="IGX38" s="3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V38" s="1"/>
      <c r="IHY38" s="3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W38" s="1"/>
      <c r="IIZ38" s="3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X38" s="1"/>
      <c r="IKA38" s="3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Y38" s="1"/>
      <c r="ILB38" s="3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Z38" s="1"/>
      <c r="IMC38" s="3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NA38" s="1"/>
      <c r="IND38" s="3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B38" s="1"/>
      <c r="IOE38" s="3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C38" s="1"/>
      <c r="IPF38" s="3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D38" s="1"/>
      <c r="IQG38" s="3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E38" s="1"/>
      <c r="IRH38" s="3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F38" s="1"/>
      <c r="ISI38" s="3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G38" s="1"/>
      <c r="ITJ38" s="3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H38" s="1"/>
      <c r="IUK38" s="3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I38" s="1"/>
      <c r="IVL38" s="3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J38" s="1"/>
      <c r="IWM38" s="3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K38" s="1"/>
      <c r="IXN38" s="3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L38" s="1"/>
      <c r="IYO38" s="3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M38" s="1"/>
      <c r="IZP38" s="3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N38" s="1"/>
      <c r="JAQ38" s="3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O38" s="1"/>
      <c r="JBR38" s="3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P38" s="1"/>
      <c r="JCS38" s="3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Q38" s="1"/>
      <c r="JDT38" s="3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R38" s="1"/>
      <c r="JEU38" s="3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S38" s="1"/>
      <c r="JFV38" s="3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T38" s="1"/>
      <c r="JGW38" s="3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U38" s="1"/>
      <c r="JHX38" s="3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V38" s="1"/>
      <c r="JIY38" s="3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W38" s="1"/>
      <c r="JJZ38" s="3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X38" s="1"/>
      <c r="JLA38" s="3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Y38" s="1"/>
      <c r="JMB38" s="3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Z38" s="1"/>
      <c r="JNC38" s="3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OA38" s="1"/>
      <c r="JOD38" s="3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B38" s="1"/>
      <c r="JPE38" s="3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C38" s="1"/>
      <c r="JQF38" s="3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D38" s="1"/>
      <c r="JRG38" s="3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E38" s="1"/>
      <c r="JSH38" s="3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F38" s="1"/>
      <c r="JTI38" s="3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G38" s="1"/>
      <c r="JUJ38" s="3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H38" s="1"/>
      <c r="JVK38" s="3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I38" s="1"/>
      <c r="JWL38" s="3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J38" s="1"/>
      <c r="JXM38" s="3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K38" s="1"/>
      <c r="JYN38" s="3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L38" s="1"/>
      <c r="JZO38" s="3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M38" s="1"/>
      <c r="KAP38" s="3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N38" s="1"/>
      <c r="KBQ38" s="3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O38" s="1"/>
      <c r="KCR38" s="3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P38" s="1"/>
      <c r="KDS38" s="3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Q38" s="1"/>
      <c r="KET38" s="3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R38" s="1"/>
      <c r="KFU38" s="3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S38" s="1"/>
      <c r="KGV38" s="3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T38" s="1"/>
      <c r="KHW38" s="3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U38" s="1"/>
      <c r="KIX38" s="3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V38" s="1"/>
      <c r="KJY38" s="3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W38" s="1"/>
      <c r="KKZ38" s="3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X38" s="1"/>
      <c r="KMA38" s="3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Y38" s="1"/>
      <c r="KNB38" s="3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Z38" s="1"/>
      <c r="KOC38" s="3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PA38" s="1"/>
      <c r="KPD38" s="3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B38" s="1"/>
      <c r="KQE38" s="3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C38" s="1"/>
      <c r="KRF38" s="3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D38" s="1"/>
      <c r="KSG38" s="3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E38" s="1"/>
      <c r="KTH38" s="3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F38" s="1"/>
      <c r="KUI38" s="3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G38" s="1"/>
      <c r="KVJ38" s="3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H38" s="1"/>
      <c r="KWK38" s="3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I38" s="1"/>
      <c r="KXL38" s="3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J38" s="1"/>
      <c r="KYM38" s="3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K38" s="1"/>
      <c r="KZN38" s="3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L38" s="1"/>
      <c r="LAO38" s="3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M38" s="1"/>
      <c r="LBP38" s="3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N38" s="1"/>
      <c r="LCQ38" s="3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O38" s="1"/>
      <c r="LDR38" s="3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P38" s="1"/>
      <c r="LES38" s="3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Q38" s="1"/>
      <c r="LFT38" s="3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R38" s="1"/>
      <c r="LGU38" s="3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S38" s="1"/>
      <c r="LHV38" s="3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T38" s="1"/>
      <c r="LIW38" s="3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U38" s="1"/>
      <c r="LJX38" s="3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V38" s="1"/>
      <c r="LKY38" s="3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W38" s="1"/>
      <c r="LLZ38" s="3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X38" s="1"/>
      <c r="LNA38" s="3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Y38" s="1"/>
      <c r="LOB38" s="3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Z38" s="1"/>
      <c r="LPC38" s="3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QA38" s="1"/>
      <c r="LQD38" s="3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B38" s="1"/>
      <c r="LRE38" s="3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C38" s="1"/>
      <c r="LSF38" s="3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D38" s="1"/>
      <c r="LTG38" s="3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E38" s="1"/>
      <c r="LUH38" s="3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F38" s="1"/>
      <c r="LVI38" s="3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G38" s="1"/>
      <c r="LWJ38" s="3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H38" s="1"/>
      <c r="LXK38" s="3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I38" s="1"/>
      <c r="LYL38" s="3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J38" s="1"/>
      <c r="LZM38" s="3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K38" s="1"/>
      <c r="MAN38" s="3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L38" s="1"/>
      <c r="MBO38" s="3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M38" s="1"/>
      <c r="MCP38" s="3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N38" s="1"/>
      <c r="MDQ38" s="3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O38" s="1"/>
      <c r="MER38" s="3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P38" s="1"/>
      <c r="MFS38" s="3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Q38" s="1"/>
      <c r="MGT38" s="3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R38" s="1"/>
      <c r="MHU38" s="3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S38" s="1"/>
      <c r="MIV38" s="3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T38" s="1"/>
      <c r="MJW38" s="3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U38" s="1"/>
      <c r="MKX38" s="3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V38" s="1"/>
      <c r="MLY38" s="3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W38" s="1"/>
      <c r="MMZ38" s="3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X38" s="1"/>
      <c r="MOA38" s="3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Y38" s="1"/>
      <c r="MPB38" s="3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Z38" s="1"/>
      <c r="MQC38" s="3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RA38" s="1"/>
      <c r="MRD38" s="3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B38" s="1"/>
      <c r="MSE38" s="3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C38" s="1"/>
      <c r="MTF38" s="3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D38" s="1"/>
      <c r="MUG38" s="3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E38" s="1"/>
      <c r="MVH38" s="3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F38" s="1"/>
      <c r="MWI38" s="3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G38" s="1"/>
      <c r="MXJ38" s="3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H38" s="1"/>
      <c r="MYK38" s="3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I38" s="1"/>
      <c r="MZL38" s="3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J38" s="1"/>
      <c r="NAM38" s="3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K38" s="1"/>
      <c r="NBN38" s="3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L38" s="1"/>
      <c r="NCO38" s="3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M38" s="1"/>
      <c r="NDP38" s="3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N38" s="1"/>
      <c r="NEQ38" s="3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O38" s="1"/>
      <c r="NFR38" s="3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P38" s="1"/>
      <c r="NGS38" s="3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Q38" s="1"/>
      <c r="NHT38" s="3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R38" s="1"/>
      <c r="NIU38" s="3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S38" s="1"/>
      <c r="NJV38" s="3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T38" s="1"/>
      <c r="NKW38" s="3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U38" s="1"/>
      <c r="NLX38" s="3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V38" s="1"/>
      <c r="NMY38" s="3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W38" s="1"/>
      <c r="NNZ38" s="3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X38" s="1"/>
      <c r="NPA38" s="3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Y38" s="1"/>
      <c r="NQB38" s="3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Z38" s="1"/>
      <c r="NRC38" s="3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SA38" s="1"/>
      <c r="NSD38" s="3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B38" s="1"/>
      <c r="NTE38" s="3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C38" s="1"/>
      <c r="NUF38" s="3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D38" s="1"/>
      <c r="NVG38" s="3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E38" s="1"/>
      <c r="NWH38" s="3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F38" s="1"/>
      <c r="NXI38" s="3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G38" s="1"/>
      <c r="NYJ38" s="3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H38" s="1"/>
      <c r="NZK38" s="3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I38" s="1"/>
      <c r="OAL38" s="3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J38" s="1"/>
      <c r="OBM38" s="3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K38" s="1"/>
      <c r="OCN38" s="3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L38" s="1"/>
      <c r="ODO38" s="3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M38" s="1"/>
      <c r="OEP38" s="3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N38" s="1"/>
      <c r="OFQ38" s="3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O38" s="1"/>
      <c r="OGR38" s="3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P38" s="1"/>
      <c r="OHS38" s="3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Q38" s="1"/>
      <c r="OIT38" s="3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R38" s="1"/>
      <c r="OJU38" s="3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S38" s="1"/>
      <c r="OKV38" s="3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T38" s="1"/>
      <c r="OLW38" s="3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U38" s="1"/>
      <c r="OMX38" s="3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V38" s="1"/>
      <c r="ONY38" s="3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W38" s="1"/>
      <c r="OOZ38" s="3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X38" s="1"/>
      <c r="OQA38" s="3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Y38" s="1"/>
      <c r="ORB38" s="3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Z38" s="1"/>
      <c r="OSC38" s="3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TA38" s="1"/>
      <c r="OTD38" s="3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B38" s="1"/>
      <c r="OUE38" s="3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C38" s="1"/>
      <c r="OVF38" s="3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D38" s="1"/>
      <c r="OWG38" s="3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E38" s="1"/>
      <c r="OXH38" s="3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F38" s="1"/>
      <c r="OYI38" s="3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G38" s="1"/>
      <c r="OZJ38" s="3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H38" s="1"/>
      <c r="PAK38" s="3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I38" s="1"/>
      <c r="PBL38" s="3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J38" s="1"/>
      <c r="PCM38" s="3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K38" s="1"/>
      <c r="PDN38" s="3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L38" s="1"/>
      <c r="PEO38" s="3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M38" s="1"/>
      <c r="PFP38" s="3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N38" s="1"/>
      <c r="PGQ38" s="3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O38" s="1"/>
      <c r="PHR38" s="3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P38" s="1"/>
      <c r="PIS38" s="3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Q38" s="1"/>
      <c r="PJT38" s="3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R38" s="1"/>
      <c r="PKU38" s="3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S38" s="1"/>
      <c r="PLV38" s="3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T38" s="1"/>
      <c r="PMW38" s="3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U38" s="1"/>
      <c r="PNX38" s="3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V38" s="1"/>
      <c r="POY38" s="3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W38" s="1"/>
      <c r="PPZ38" s="3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X38" s="1"/>
      <c r="PRA38" s="3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Y38" s="1"/>
      <c r="PSB38" s="3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Z38" s="1"/>
      <c r="PTC38" s="3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UA38" s="1"/>
      <c r="PUD38" s="3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B38" s="1"/>
      <c r="PVE38" s="3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C38" s="1"/>
      <c r="PWF38" s="3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D38" s="1"/>
      <c r="PXG38" s="3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E38" s="1"/>
      <c r="PYH38" s="3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F38" s="1"/>
      <c r="PZI38" s="3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G38" s="1"/>
      <c r="QAJ38" s="3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H38" s="1"/>
      <c r="QBK38" s="3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I38" s="1"/>
      <c r="QCL38" s="3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J38" s="1"/>
      <c r="QDM38" s="3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K38" s="1"/>
      <c r="QEN38" s="3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L38" s="1"/>
      <c r="QFO38" s="3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M38" s="1"/>
      <c r="QGP38" s="3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N38" s="1"/>
      <c r="QHQ38" s="3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O38" s="1"/>
      <c r="QIR38" s="3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P38" s="1"/>
      <c r="QJS38" s="3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Q38" s="1"/>
      <c r="QKT38" s="3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R38" s="1"/>
      <c r="QLU38" s="3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S38" s="1"/>
      <c r="QMV38" s="3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T38" s="1"/>
      <c r="QNW38" s="3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U38" s="1"/>
      <c r="QOX38" s="3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V38" s="1"/>
      <c r="QPY38" s="3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W38" s="1"/>
      <c r="QQZ38" s="3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X38" s="1"/>
      <c r="QSA38" s="3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Y38" s="1"/>
      <c r="QTB38" s="3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Z38" s="1"/>
      <c r="QUC38" s="3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VA38" s="1"/>
      <c r="QVD38" s="3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B38" s="1"/>
      <c r="QWE38" s="3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C38" s="1"/>
      <c r="QXF38" s="3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D38" s="1"/>
      <c r="QYG38" s="3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E38" s="1"/>
      <c r="QZH38" s="3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F38" s="1"/>
      <c r="RAI38" s="3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G38" s="1"/>
      <c r="RBJ38" s="3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H38" s="1"/>
      <c r="RCK38" s="3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I38" s="1"/>
      <c r="RDL38" s="3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J38" s="1"/>
      <c r="REM38" s="3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K38" s="1"/>
      <c r="RFN38" s="3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L38" s="1"/>
      <c r="RGO38" s="3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M38" s="1"/>
      <c r="RHP38" s="3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N38" s="1"/>
      <c r="RIQ38" s="3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O38" s="1"/>
      <c r="RJR38" s="3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P38" s="1"/>
      <c r="RKS38" s="3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Q38" s="1"/>
      <c r="RLT38" s="3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R38" s="1"/>
      <c r="RMU38" s="3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S38" s="1"/>
      <c r="RNV38" s="3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T38" s="1"/>
      <c r="ROW38" s="3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U38" s="1"/>
      <c r="RPX38" s="3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V38" s="1"/>
      <c r="RQY38" s="3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W38" s="1"/>
      <c r="RRZ38" s="3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X38" s="1"/>
      <c r="RTA38" s="3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Y38" s="1"/>
      <c r="RUB38" s="3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Z38" s="1"/>
      <c r="RVC38" s="3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WA38" s="1"/>
      <c r="RWD38" s="3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B38" s="1"/>
      <c r="RXE38" s="3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C38" s="1"/>
      <c r="RYF38" s="3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D38" s="1"/>
      <c r="RZG38" s="3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E38" s="1"/>
      <c r="SAH38" s="3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F38" s="1"/>
      <c r="SBI38" s="3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G38" s="1"/>
      <c r="SCJ38" s="3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H38" s="1"/>
      <c r="SDK38" s="3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I38" s="1"/>
      <c r="SEL38" s="3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J38" s="1"/>
      <c r="SFM38" s="3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K38" s="1"/>
      <c r="SGN38" s="3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L38" s="1"/>
      <c r="SHO38" s="3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M38" s="1"/>
      <c r="SIP38" s="3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N38" s="1"/>
      <c r="SJQ38" s="3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O38" s="1"/>
      <c r="SKR38" s="3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P38" s="1"/>
      <c r="SLS38" s="3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Q38" s="1"/>
      <c r="SMT38" s="3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R38" s="1"/>
      <c r="SNU38" s="3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S38" s="1"/>
      <c r="SOV38" s="3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T38" s="1"/>
      <c r="SPW38" s="3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U38" s="1"/>
      <c r="SQX38" s="3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V38" s="1"/>
      <c r="SRY38" s="3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W38" s="1"/>
      <c r="SSZ38" s="3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X38" s="1"/>
      <c r="SUA38" s="3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Y38" s="1"/>
      <c r="SVB38" s="3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Z38" s="1"/>
      <c r="SWC38" s="3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XA38" s="1"/>
      <c r="SXD38" s="3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B38" s="1"/>
      <c r="SYE38" s="3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C38" s="1"/>
      <c r="SZF38" s="3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D38" s="1"/>
      <c r="TAG38" s="3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E38" s="1"/>
      <c r="TBH38" s="3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F38" s="1"/>
      <c r="TCI38" s="3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G38" s="1"/>
      <c r="TDJ38" s="3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H38" s="1"/>
      <c r="TEK38" s="3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I38" s="1"/>
      <c r="TFL38" s="3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J38" s="1"/>
      <c r="TGM38" s="3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K38" s="1"/>
      <c r="THN38" s="3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L38" s="1"/>
      <c r="TIO38" s="3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M38" s="1"/>
      <c r="TJP38" s="3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N38" s="1"/>
      <c r="TKQ38" s="3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O38" s="1"/>
      <c r="TLR38" s="3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P38" s="1"/>
      <c r="TMS38" s="3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Q38" s="1"/>
      <c r="TNT38" s="3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R38" s="1"/>
      <c r="TOU38" s="3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S38" s="1"/>
      <c r="TPV38" s="3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T38" s="1"/>
      <c r="TQW38" s="3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U38" s="1"/>
      <c r="TRX38" s="3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V38" s="1"/>
      <c r="TSY38" s="3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W38" s="1"/>
      <c r="TTZ38" s="3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X38" s="1"/>
      <c r="TVA38" s="3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Y38" s="1"/>
      <c r="TWB38" s="3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Z38" s="1"/>
      <c r="TXC38" s="3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YA38" s="1"/>
      <c r="TYD38" s="3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B38" s="1"/>
      <c r="TZE38" s="3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C38" s="1"/>
      <c r="UAF38" s="3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D38" s="1"/>
      <c r="UBG38" s="3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E38" s="1"/>
      <c r="UCH38" s="3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F38" s="1"/>
      <c r="UDI38" s="3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G38" s="1"/>
      <c r="UEJ38" s="3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H38" s="1"/>
      <c r="UFK38" s="3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I38" s="1"/>
      <c r="UGL38" s="3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J38" s="1"/>
      <c r="UHM38" s="3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K38" s="1"/>
      <c r="UIN38" s="3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L38" s="1"/>
      <c r="UJO38" s="3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M38" s="1"/>
      <c r="UKP38" s="3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N38" s="1"/>
      <c r="ULQ38" s="3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O38" s="1"/>
      <c r="UMR38" s="3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P38" s="1"/>
      <c r="UNS38" s="3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Q38" s="1"/>
      <c r="UOT38" s="3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R38" s="1"/>
      <c r="UPU38" s="3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S38" s="1"/>
      <c r="UQV38" s="3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T38" s="1"/>
      <c r="URW38" s="3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U38" s="1"/>
      <c r="USX38" s="3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V38" s="1"/>
      <c r="UTY38" s="3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W38" s="1"/>
      <c r="UUZ38" s="3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X38" s="1"/>
      <c r="UWA38" s="3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Y38" s="1"/>
      <c r="UXB38" s="3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Z38" s="1"/>
      <c r="UYC38" s="3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ZA38" s="1"/>
      <c r="UZD38" s="3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B38" s="1"/>
      <c r="VAE38" s="3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C38" s="1"/>
      <c r="VBF38" s="3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D38" s="1"/>
      <c r="VCG38" s="3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E38" s="1"/>
      <c r="VDH38" s="3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F38" s="1"/>
      <c r="VEI38" s="3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G38" s="1"/>
      <c r="VFJ38" s="3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H38" s="1"/>
      <c r="VGK38" s="3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I38" s="1"/>
      <c r="VHL38" s="3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J38" s="1"/>
      <c r="VIM38" s="3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K38" s="1"/>
      <c r="VJN38" s="3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L38" s="1"/>
      <c r="VKO38" s="3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M38" s="1"/>
      <c r="VLP38" s="3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N38" s="1"/>
      <c r="VMQ38" s="3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O38" s="1"/>
      <c r="VNR38" s="3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P38" s="1"/>
      <c r="VOS38" s="3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Q38" s="1"/>
      <c r="VPT38" s="3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R38" s="1"/>
      <c r="VQU38" s="3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S38" s="1"/>
      <c r="VRV38" s="3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T38" s="1"/>
      <c r="VSW38" s="3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U38" s="1"/>
      <c r="VTX38" s="3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V38" s="1"/>
      <c r="VUY38" s="3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W38" s="1"/>
      <c r="VVZ38" s="3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X38" s="1"/>
      <c r="VXA38" s="3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Y38" s="1"/>
      <c r="VYB38" s="3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Z38" s="1"/>
      <c r="VZC38" s="3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WAA38" s="1"/>
      <c r="WAD38" s="3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B38" s="1"/>
      <c r="WBE38" s="3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C38" s="1"/>
      <c r="WCF38" s="3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D38" s="1"/>
      <c r="WDG38" s="3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E38" s="1"/>
      <c r="WEH38" s="3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F38" s="1"/>
      <c r="WFI38" s="3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G38" s="1"/>
      <c r="WGJ38" s="3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  <c r="WGX38" s="8"/>
      <c r="WGY38" s="8"/>
      <c r="WGZ38" s="8"/>
      <c r="WHA38" s="8"/>
      <c r="WHB38" s="8"/>
      <c r="WHC38" s="8"/>
      <c r="WHD38" s="8"/>
      <c r="WHE38" s="8"/>
      <c r="WHF38" s="8"/>
      <c r="WHH38" s="1"/>
      <c r="WHK38" s="3"/>
      <c r="WHM38" s="8"/>
      <c r="WHN38" s="8"/>
      <c r="WHO38" s="8"/>
      <c r="WHP38" s="8"/>
      <c r="WHQ38" s="8"/>
      <c r="WHR38" s="8"/>
      <c r="WHS38" s="8"/>
      <c r="WHT38" s="8"/>
      <c r="WHU38" s="8"/>
      <c r="WHV38" s="8"/>
      <c r="WHW38" s="8"/>
      <c r="WHX38" s="8"/>
      <c r="WHY38" s="8"/>
      <c r="WHZ38" s="8"/>
      <c r="WIA38" s="8"/>
      <c r="WIB38" s="8"/>
      <c r="WIC38" s="8"/>
      <c r="WID38" s="8"/>
      <c r="WIE38" s="8"/>
      <c r="WIF38" s="8"/>
      <c r="WIG38" s="8"/>
      <c r="WII38" s="1"/>
      <c r="WIL38" s="3"/>
      <c r="WIN38" s="8"/>
      <c r="WIO38" s="8"/>
      <c r="WIP38" s="8"/>
      <c r="WIQ38" s="8"/>
      <c r="WIR38" s="8"/>
      <c r="WIS38" s="8"/>
      <c r="WIT38" s="8"/>
      <c r="WIU38" s="8"/>
      <c r="WIV38" s="8"/>
      <c r="WIW38" s="8"/>
      <c r="WIX38" s="8"/>
      <c r="WIY38" s="8"/>
      <c r="WIZ38" s="8"/>
      <c r="WJA38" s="8"/>
      <c r="WJB38" s="8"/>
      <c r="WJC38" s="8"/>
      <c r="WJD38" s="8"/>
      <c r="WJE38" s="8"/>
      <c r="WJF38" s="8"/>
      <c r="WJG38" s="8"/>
      <c r="WJH38" s="8"/>
      <c r="WJJ38" s="1"/>
      <c r="WJM38" s="3"/>
      <c r="WJO38" s="8"/>
      <c r="WJP38" s="8"/>
      <c r="WJQ38" s="8"/>
      <c r="WJR38" s="8"/>
      <c r="WJS38" s="8"/>
      <c r="WJT38" s="8"/>
      <c r="WJU38" s="8"/>
      <c r="WJV38" s="8"/>
      <c r="WJW38" s="8"/>
      <c r="WJX38" s="8"/>
      <c r="WJY38" s="8"/>
      <c r="WJZ38" s="8"/>
      <c r="WKA38" s="8"/>
      <c r="WKB38" s="8"/>
      <c r="WKC38" s="8"/>
      <c r="WKD38" s="8"/>
      <c r="WKE38" s="8"/>
      <c r="WKF38" s="8"/>
      <c r="WKG38" s="8"/>
      <c r="WKH38" s="8"/>
      <c r="WKI38" s="8"/>
      <c r="WKK38" s="1"/>
      <c r="WKN38" s="3"/>
      <c r="WKP38" s="8"/>
      <c r="WKQ38" s="8"/>
      <c r="WKR38" s="8"/>
      <c r="WKS38" s="8"/>
      <c r="WKT38" s="8"/>
      <c r="WKU38" s="8"/>
      <c r="WKV38" s="8"/>
      <c r="WKW38" s="8"/>
      <c r="WKX38" s="8"/>
      <c r="WKY38" s="8"/>
      <c r="WKZ38" s="8"/>
      <c r="WLA38" s="8"/>
      <c r="WLB38" s="8"/>
      <c r="WLC38" s="8"/>
      <c r="WLD38" s="8"/>
      <c r="WLE38" s="8"/>
      <c r="WLF38" s="8"/>
      <c r="WLG38" s="8"/>
      <c r="WLH38" s="8"/>
      <c r="WLI38" s="8"/>
      <c r="WLJ38" s="8"/>
      <c r="WLL38" s="1"/>
      <c r="WLO38" s="3"/>
      <c r="WLQ38" s="8"/>
      <c r="WLR38" s="8"/>
      <c r="WLS38" s="8"/>
      <c r="WLT38" s="8"/>
      <c r="WLU38" s="8"/>
      <c r="WLV38" s="8"/>
      <c r="WLW38" s="8"/>
      <c r="WLX38" s="8"/>
      <c r="WLY38" s="8"/>
      <c r="WLZ38" s="8"/>
      <c r="WMA38" s="8"/>
      <c r="WMB38" s="8"/>
      <c r="WMC38" s="8"/>
      <c r="WMD38" s="8"/>
      <c r="WME38" s="8"/>
      <c r="WMF38" s="8"/>
      <c r="WMG38" s="8"/>
      <c r="WMH38" s="8"/>
      <c r="WMI38" s="8"/>
      <c r="WMJ38" s="8"/>
      <c r="WMK38" s="8"/>
      <c r="WMM38" s="1"/>
      <c r="WMP38" s="3"/>
      <c r="WMR38" s="8"/>
      <c r="WMS38" s="8"/>
      <c r="WMT38" s="8"/>
      <c r="WMU38" s="8"/>
      <c r="WMV38" s="8"/>
      <c r="WMW38" s="8"/>
      <c r="WMX38" s="8"/>
      <c r="WMY38" s="8"/>
      <c r="WMZ38" s="8"/>
      <c r="WNA38" s="8"/>
      <c r="WNB38" s="8"/>
      <c r="WNC38" s="8"/>
      <c r="WND38" s="8"/>
      <c r="WNE38" s="8"/>
      <c r="WNF38" s="8"/>
      <c r="WNG38" s="8"/>
      <c r="WNH38" s="8"/>
      <c r="WNI38" s="8"/>
      <c r="WNJ38" s="8"/>
      <c r="WNK38" s="8"/>
      <c r="WNL38" s="8"/>
      <c r="WNN38" s="1"/>
      <c r="WNQ38" s="3"/>
      <c r="WNS38" s="8"/>
      <c r="WNT38" s="8"/>
      <c r="WNU38" s="8"/>
      <c r="WNV38" s="8"/>
      <c r="WNW38" s="8"/>
      <c r="WNX38" s="8"/>
      <c r="WNY38" s="8"/>
      <c r="WNZ38" s="8"/>
      <c r="WOA38" s="8"/>
      <c r="WOB38" s="8"/>
      <c r="WOC38" s="8"/>
      <c r="WOD38" s="8"/>
      <c r="WOE38" s="8"/>
      <c r="WOF38" s="8"/>
      <c r="WOG38" s="8"/>
      <c r="WOH38" s="8"/>
      <c r="WOI38" s="8"/>
      <c r="WOJ38" s="8"/>
      <c r="WOK38" s="8"/>
      <c r="WOL38" s="8"/>
      <c r="WOM38" s="8"/>
      <c r="WOO38" s="1"/>
      <c r="WOR38" s="3"/>
      <c r="WOT38" s="8"/>
      <c r="WOU38" s="8"/>
      <c r="WOV38" s="8"/>
      <c r="WOW38" s="8"/>
      <c r="WOX38" s="8"/>
      <c r="WOY38" s="8"/>
      <c r="WOZ38" s="8"/>
      <c r="WPA38" s="8"/>
      <c r="WPB38" s="8"/>
      <c r="WPC38" s="8"/>
      <c r="WPD38" s="8"/>
      <c r="WPE38" s="8"/>
      <c r="WPF38" s="8"/>
      <c r="WPG38" s="8"/>
      <c r="WPH38" s="8"/>
      <c r="WPI38" s="8"/>
      <c r="WPJ38" s="8"/>
      <c r="WPK38" s="8"/>
      <c r="WPL38" s="8"/>
      <c r="WPM38" s="8"/>
      <c r="WPN38" s="8"/>
      <c r="WPP38" s="1"/>
      <c r="WPS38" s="3"/>
      <c r="WPU38" s="8"/>
      <c r="WPV38" s="8"/>
      <c r="WPW38" s="8"/>
      <c r="WPX38" s="8"/>
      <c r="WPY38" s="8"/>
      <c r="WPZ38" s="8"/>
      <c r="WQA38" s="8"/>
      <c r="WQB38" s="8"/>
      <c r="WQC38" s="8"/>
      <c r="WQD38" s="8"/>
      <c r="WQE38" s="8"/>
      <c r="WQF38" s="8"/>
      <c r="WQG38" s="8"/>
      <c r="WQH38" s="8"/>
      <c r="WQI38" s="8"/>
      <c r="WQJ38" s="8"/>
      <c r="WQK38" s="8"/>
      <c r="WQL38" s="8"/>
      <c r="WQM38" s="8"/>
      <c r="WQN38" s="8"/>
      <c r="WQO38" s="8"/>
      <c r="WQQ38" s="1"/>
      <c r="WQT38" s="3"/>
      <c r="WQV38" s="8"/>
      <c r="WQW38" s="8"/>
      <c r="WQX38" s="8"/>
      <c r="WQY38" s="8"/>
      <c r="WQZ38" s="8"/>
      <c r="WRA38" s="8"/>
      <c r="WRB38" s="8"/>
      <c r="WRC38" s="8"/>
      <c r="WRD38" s="8"/>
      <c r="WRE38" s="8"/>
      <c r="WRF38" s="8"/>
      <c r="WRG38" s="8"/>
      <c r="WRH38" s="8"/>
      <c r="WRI38" s="8"/>
      <c r="WRJ38" s="8"/>
      <c r="WRK38" s="8"/>
      <c r="WRL38" s="8"/>
      <c r="WRM38" s="8"/>
      <c r="WRN38" s="8"/>
      <c r="WRO38" s="8"/>
      <c r="WRP38" s="8"/>
      <c r="WRR38" s="1"/>
      <c r="WRU38" s="3"/>
      <c r="WRW38" s="8"/>
      <c r="WRX38" s="8"/>
      <c r="WRY38" s="8"/>
      <c r="WRZ38" s="8"/>
      <c r="WSA38" s="8"/>
      <c r="WSB38" s="8"/>
      <c r="WSC38" s="8"/>
      <c r="WSD38" s="8"/>
      <c r="WSE38" s="8"/>
      <c r="WSF38" s="8"/>
      <c r="WSG38" s="8"/>
      <c r="WSH38" s="8"/>
      <c r="WSI38" s="8"/>
      <c r="WSJ38" s="8"/>
      <c r="WSK38" s="8"/>
      <c r="WSL38" s="8"/>
      <c r="WSM38" s="8"/>
      <c r="WSN38" s="8"/>
      <c r="WSO38" s="8"/>
      <c r="WSP38" s="8"/>
      <c r="WSQ38" s="8"/>
      <c r="WSS38" s="1"/>
      <c r="WSV38" s="3"/>
      <c r="WSX38" s="8"/>
      <c r="WSY38" s="8"/>
      <c r="WSZ38" s="8"/>
      <c r="WTA38" s="8"/>
      <c r="WTB38" s="8"/>
      <c r="WTC38" s="8"/>
      <c r="WTD38" s="8"/>
      <c r="WTE38" s="8"/>
      <c r="WTF38" s="8"/>
      <c r="WTG38" s="8"/>
      <c r="WTH38" s="8"/>
      <c r="WTI38" s="8"/>
      <c r="WTJ38" s="8"/>
      <c r="WTK38" s="8"/>
      <c r="WTL38" s="8"/>
      <c r="WTM38" s="8"/>
      <c r="WTN38" s="8"/>
      <c r="WTO38" s="8"/>
      <c r="WTP38" s="8"/>
      <c r="WTQ38" s="8"/>
      <c r="WTR38" s="8"/>
      <c r="WTT38" s="1"/>
      <c r="WTW38" s="3"/>
      <c r="WTY38" s="8"/>
      <c r="WTZ38" s="8"/>
      <c r="WUA38" s="8"/>
      <c r="WUB38" s="8"/>
      <c r="WUC38" s="8"/>
      <c r="WUD38" s="8"/>
      <c r="WUE38" s="8"/>
      <c r="WUF38" s="8"/>
      <c r="WUG38" s="8"/>
      <c r="WUH38" s="8"/>
      <c r="WUI38" s="8"/>
      <c r="WUJ38" s="8"/>
      <c r="WUK38" s="8"/>
      <c r="WUL38" s="8"/>
      <c r="WUM38" s="8"/>
      <c r="WUN38" s="8"/>
      <c r="WUO38" s="8"/>
      <c r="WUP38" s="8"/>
      <c r="WUQ38" s="8"/>
      <c r="WUR38" s="8"/>
      <c r="WUS38" s="8"/>
      <c r="WUU38" s="1"/>
      <c r="WUX38" s="3"/>
      <c r="WUZ38" s="8"/>
      <c r="WVA38" s="8"/>
      <c r="WVB38" s="8"/>
      <c r="WVC38" s="8"/>
      <c r="WVD38" s="8"/>
      <c r="WVE38" s="8"/>
      <c r="WVF38" s="8"/>
      <c r="WVG38" s="8"/>
      <c r="WVH38" s="8"/>
      <c r="WVI38" s="8"/>
      <c r="WVJ38" s="8"/>
      <c r="WVK38" s="8"/>
      <c r="WVL38" s="8"/>
      <c r="WVM38" s="8"/>
      <c r="WVN38" s="8"/>
      <c r="WVO38" s="8"/>
      <c r="WVP38" s="8"/>
      <c r="WVQ38" s="8"/>
      <c r="WVR38" s="8"/>
      <c r="WVS38" s="8"/>
      <c r="WVT38" s="8"/>
      <c r="WVV38" s="1"/>
      <c r="WVY38" s="3"/>
      <c r="WWA38" s="8"/>
      <c r="WWB38" s="8"/>
      <c r="WWC38" s="8"/>
      <c r="WWD38" s="8"/>
      <c r="WWE38" s="8"/>
      <c r="WWF38" s="8"/>
      <c r="WWG38" s="8"/>
      <c r="WWH38" s="8"/>
      <c r="WWI38" s="8"/>
      <c r="WWJ38" s="8"/>
      <c r="WWK38" s="8"/>
      <c r="WWL38" s="8"/>
      <c r="WWM38" s="8"/>
      <c r="WWN38" s="8"/>
      <c r="WWO38" s="8"/>
      <c r="WWP38" s="8"/>
      <c r="WWQ38" s="8"/>
      <c r="WWR38" s="8"/>
      <c r="WWS38" s="8"/>
      <c r="WWT38" s="8"/>
      <c r="WWU38" s="8"/>
      <c r="WWW38" s="1"/>
      <c r="WWZ38" s="3"/>
      <c r="WXB38" s="8"/>
      <c r="WXC38" s="8"/>
      <c r="WXD38" s="8"/>
      <c r="WXE38" s="8"/>
      <c r="WXF38" s="8"/>
      <c r="WXG38" s="8"/>
      <c r="WXH38" s="8"/>
      <c r="WXI38" s="8"/>
      <c r="WXJ38" s="8"/>
      <c r="WXK38" s="8"/>
      <c r="WXL38" s="8"/>
      <c r="WXM38" s="8"/>
      <c r="WXN38" s="8"/>
      <c r="WXO38" s="8"/>
      <c r="WXP38" s="8"/>
      <c r="WXQ38" s="8"/>
      <c r="WXR38" s="8"/>
      <c r="WXS38" s="8"/>
      <c r="WXT38" s="8"/>
      <c r="WXU38" s="8"/>
      <c r="WXV38" s="8"/>
      <c r="WXX38" s="1"/>
      <c r="WYA38" s="3"/>
      <c r="WYC38" s="8"/>
      <c r="WYD38" s="8"/>
      <c r="WYE38" s="8"/>
      <c r="WYF38" s="8"/>
      <c r="WYG38" s="8"/>
      <c r="WYH38" s="8"/>
      <c r="WYI38" s="8"/>
      <c r="WYJ38" s="8"/>
      <c r="WYK38" s="8"/>
      <c r="WYL38" s="8"/>
      <c r="WYM38" s="8"/>
      <c r="WYN38" s="8"/>
      <c r="WYO38" s="8"/>
      <c r="WYP38" s="8"/>
      <c r="WYQ38" s="8"/>
      <c r="WYR38" s="8"/>
      <c r="WYS38" s="8"/>
      <c r="WYT38" s="8"/>
      <c r="WYU38" s="8"/>
      <c r="WYV38" s="8"/>
      <c r="WYW38" s="8"/>
      <c r="WYY38" s="1"/>
      <c r="WZB38" s="3"/>
      <c r="WZD38" s="8"/>
      <c r="WZE38" s="8"/>
      <c r="WZF38" s="8"/>
      <c r="WZG38" s="8"/>
      <c r="WZH38" s="8"/>
      <c r="WZI38" s="8"/>
      <c r="WZJ38" s="8"/>
      <c r="WZK38" s="8"/>
      <c r="WZL38" s="8"/>
      <c r="WZM38" s="8"/>
      <c r="WZN38" s="8"/>
      <c r="WZO38" s="8"/>
      <c r="WZP38" s="8"/>
      <c r="WZQ38" s="8"/>
      <c r="WZR38" s="8"/>
      <c r="WZS38" s="8"/>
      <c r="WZT38" s="8"/>
      <c r="WZU38" s="8"/>
      <c r="WZV38" s="8"/>
      <c r="WZW38" s="8"/>
      <c r="WZX38" s="8"/>
      <c r="WZZ38" s="1"/>
      <c r="XAC38" s="3"/>
      <c r="XAE38" s="8"/>
      <c r="XAF38" s="8"/>
      <c r="XAG38" s="8"/>
      <c r="XAH38" s="8"/>
      <c r="XAI38" s="8"/>
      <c r="XAJ38" s="8"/>
      <c r="XAK38" s="8"/>
      <c r="XAL38" s="8"/>
      <c r="XAM38" s="8"/>
      <c r="XAN38" s="8"/>
      <c r="XAO38" s="8"/>
      <c r="XAP38" s="8"/>
      <c r="XAQ38" s="8"/>
      <c r="XAR38" s="8"/>
      <c r="XAS38" s="8"/>
      <c r="XAT38" s="8"/>
      <c r="XAU38" s="8"/>
      <c r="XAV38" s="8"/>
      <c r="XAW38" s="8"/>
      <c r="XAX38" s="8"/>
      <c r="XAY38" s="8"/>
      <c r="XBA38" s="1"/>
      <c r="XBD38" s="3"/>
      <c r="XBF38" s="8"/>
      <c r="XBG38" s="8"/>
      <c r="XBH38" s="8"/>
      <c r="XBI38" s="8"/>
      <c r="XBJ38" s="8"/>
      <c r="XBK38" s="8"/>
      <c r="XBL38" s="8"/>
      <c r="XBM38" s="8"/>
      <c r="XBN38" s="8"/>
      <c r="XBO38" s="8"/>
      <c r="XBP38" s="8"/>
      <c r="XBQ38" s="8"/>
      <c r="XBR38" s="8"/>
      <c r="XBS38" s="8"/>
      <c r="XBT38" s="8"/>
      <c r="XBU38" s="8"/>
      <c r="XBV38" s="8"/>
      <c r="XBW38" s="8"/>
      <c r="XBX38" s="8"/>
      <c r="XBY38" s="8"/>
      <c r="XBZ38" s="8"/>
      <c r="XCB38" s="1"/>
      <c r="XCE38" s="3"/>
      <c r="XCG38" s="8"/>
      <c r="XCH38" s="8"/>
      <c r="XCI38" s="8"/>
      <c r="XCJ38" s="8"/>
      <c r="XCK38" s="8"/>
      <c r="XCL38" s="8"/>
      <c r="XCM38" s="8"/>
      <c r="XCN38" s="8"/>
      <c r="XCO38" s="8"/>
      <c r="XCP38" s="8"/>
      <c r="XCQ38" s="8"/>
      <c r="XCR38" s="8"/>
      <c r="XCS38" s="8"/>
      <c r="XCT38" s="8"/>
      <c r="XCU38" s="8"/>
      <c r="XCV38" s="8"/>
      <c r="XCW38" s="8"/>
      <c r="XCX38" s="8"/>
      <c r="XCY38" s="8"/>
      <c r="XCZ38" s="8"/>
      <c r="XDA38" s="8"/>
      <c r="XDC38" s="1"/>
      <c r="XDF38" s="3"/>
      <c r="XDH38" s="8"/>
      <c r="XDI38" s="8"/>
      <c r="XDJ38" s="8"/>
      <c r="XDK38" s="8"/>
      <c r="XDL38" s="8"/>
      <c r="XDM38" s="8"/>
      <c r="XDN38" s="8"/>
      <c r="XDO38" s="8"/>
      <c r="XDP38" s="8"/>
      <c r="XDQ38" s="8"/>
      <c r="XDR38" s="8"/>
      <c r="XDS38" s="8"/>
      <c r="XDT38" s="8"/>
      <c r="XDU38" s="8"/>
      <c r="XDV38" s="8"/>
      <c r="XDW38" s="8"/>
      <c r="XDX38" s="8"/>
      <c r="XDY38" s="8"/>
      <c r="XDZ38" s="8"/>
      <c r="XEA38" s="8"/>
      <c r="XEB38" s="8"/>
      <c r="XED38" s="1"/>
      <c r="XEG38" s="3"/>
      <c r="XEI38" s="8"/>
      <c r="XEJ38" s="8"/>
      <c r="XEK38" s="8"/>
      <c r="XEL38" s="8"/>
      <c r="XEM38" s="8"/>
      <c r="XEN38" s="8"/>
      <c r="XEO38" s="8"/>
      <c r="XEP38" s="8"/>
      <c r="XEQ38" s="8"/>
      <c r="XER38" s="8"/>
      <c r="XES38" s="8"/>
      <c r="XET38" s="8"/>
      <c r="XEU38" s="8"/>
      <c r="XEV38" s="8"/>
      <c r="XEW38" s="8"/>
      <c r="XEX38" s="8"/>
      <c r="XEY38" s="8"/>
      <c r="XEZ38" s="8"/>
      <c r="XFA38" s="8"/>
      <c r="XFB38" s="8"/>
    </row>
    <row r="39" spans="1:1022 1025:2048 2051:3072 3074:14336 14338:15359 15362:16382" ht="21" x14ac:dyDescent="0.2">
      <c r="A39" s="3" t="s">
        <v>98</v>
      </c>
      <c r="C39" s="43">
        <v>374000</v>
      </c>
      <c r="E39" s="8">
        <v>93545458342</v>
      </c>
      <c r="G39" s="8">
        <v>69072021513</v>
      </c>
      <c r="I39" s="43">
        <v>0</v>
      </c>
      <c r="J39" s="8"/>
      <c r="K39" s="43">
        <v>0</v>
      </c>
      <c r="L39" s="8"/>
      <c r="M39" s="43">
        <v>0</v>
      </c>
      <c r="N39" s="8"/>
      <c r="O39" s="43">
        <v>0</v>
      </c>
      <c r="Q39" s="43">
        <v>374000</v>
      </c>
      <c r="R39" s="43"/>
      <c r="S39" s="2">
        <v>208240</v>
      </c>
      <c r="T39" s="43"/>
      <c r="U39" s="43">
        <v>93545458342</v>
      </c>
      <c r="V39" s="43"/>
      <c r="W39" s="43">
        <v>77418363528</v>
      </c>
      <c r="Y39" s="1">
        <v>3.8007367817261338E-3</v>
      </c>
    </row>
    <row r="40" spans="1:1022 1025:2048 2051:3072 3074:14336 14338:15359 15362:16382" ht="21" x14ac:dyDescent="0.2">
      <c r="A40" s="3" t="s">
        <v>79</v>
      </c>
      <c r="C40" s="43">
        <v>15000000</v>
      </c>
      <c r="D40" s="8"/>
      <c r="E40" s="8">
        <v>341750305175</v>
      </c>
      <c r="F40" s="8"/>
      <c r="G40" s="8">
        <v>639522067500</v>
      </c>
      <c r="H40" s="8"/>
      <c r="I40" s="43">
        <v>0</v>
      </c>
      <c r="J40" s="8"/>
      <c r="K40" s="43">
        <v>0</v>
      </c>
      <c r="L40" s="8"/>
      <c r="M40" s="43">
        <v>0</v>
      </c>
      <c r="N40" s="8"/>
      <c r="O40" s="43">
        <v>0</v>
      </c>
      <c r="P40" s="8"/>
      <c r="Q40" s="43">
        <v>15000000</v>
      </c>
      <c r="R40" s="43"/>
      <c r="S40" s="2">
        <v>50270</v>
      </c>
      <c r="T40" s="43"/>
      <c r="U40" s="43">
        <v>341750305175</v>
      </c>
      <c r="V40" s="43"/>
      <c r="W40" s="43">
        <v>749563402500</v>
      </c>
      <c r="Y40" s="1">
        <v>3.6798674943408972E-2</v>
      </c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X40" s="1"/>
      <c r="BA40" s="3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Y40" s="1"/>
      <c r="CB40" s="3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Z40" s="1"/>
      <c r="DC40" s="3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EA40" s="1"/>
      <c r="ED40" s="3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B40" s="1"/>
      <c r="FE40" s="3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C40" s="1"/>
      <c r="GF40" s="3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D40" s="1"/>
      <c r="HG40" s="3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E40" s="1"/>
      <c r="IH40" s="3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F40" s="1"/>
      <c r="JI40" s="3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G40" s="1"/>
      <c r="KJ40" s="3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H40" s="1"/>
      <c r="LK40" s="3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I40" s="1"/>
      <c r="ML40" s="3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J40" s="1"/>
      <c r="NM40" s="3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K40" s="1"/>
      <c r="ON40" s="3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L40" s="1"/>
      <c r="PO40" s="3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M40" s="1"/>
      <c r="QP40" s="3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N40" s="1"/>
      <c r="RQ40" s="3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O40" s="1"/>
      <c r="SR40" s="3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P40" s="1"/>
      <c r="TS40" s="3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Q40" s="1"/>
      <c r="UT40" s="3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R40" s="1"/>
      <c r="VU40" s="3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S40" s="1"/>
      <c r="WV40" s="3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T40" s="1"/>
      <c r="XW40" s="3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U40" s="1"/>
      <c r="YX40" s="3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V40" s="1"/>
      <c r="ZY40" s="3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W40" s="1"/>
      <c r="AAZ40" s="3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X40" s="1"/>
      <c r="ACA40" s="3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Y40" s="1"/>
      <c r="ADB40" s="3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Z40" s="1"/>
      <c r="AEC40" s="3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FA40" s="1"/>
      <c r="AFD40" s="3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B40" s="1"/>
      <c r="AGE40" s="3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C40" s="1"/>
      <c r="AHF40" s="3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D40" s="1"/>
      <c r="AIG40" s="3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E40" s="1"/>
      <c r="AJH40" s="3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F40" s="1"/>
      <c r="AKI40" s="3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G40" s="1"/>
      <c r="ALJ40" s="3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H40" s="1"/>
      <c r="AMK40" s="3"/>
      <c r="AMM40" s="8"/>
      <c r="AMN40" s="8"/>
      <c r="AMO40" s="8"/>
      <c r="AMP40" s="8"/>
      <c r="AMQ40" s="8"/>
      <c r="AMR40" s="8"/>
      <c r="AMS40" s="8"/>
      <c r="AMT40" s="8"/>
      <c r="AMU40" s="8"/>
      <c r="AMV40" s="8"/>
      <c r="AMW40" s="8"/>
      <c r="AMX40" s="8"/>
      <c r="AMY40" s="8"/>
      <c r="AMZ40" s="8"/>
      <c r="ANA40" s="8"/>
      <c r="ANB40" s="8"/>
      <c r="ANC40" s="8"/>
      <c r="AND40" s="8"/>
      <c r="ANE40" s="8"/>
      <c r="ANF40" s="8"/>
      <c r="ANG40" s="8"/>
      <c r="ANI40" s="1"/>
      <c r="ANL40" s="3"/>
      <c r="ANN40" s="8"/>
      <c r="ANO40" s="8"/>
      <c r="ANP40" s="8"/>
      <c r="ANQ40" s="8"/>
      <c r="ANR40" s="8"/>
      <c r="ANS40" s="8"/>
      <c r="ANT40" s="8"/>
      <c r="ANU40" s="8"/>
      <c r="ANV40" s="8"/>
      <c r="ANW40" s="8"/>
      <c r="ANX40" s="8"/>
      <c r="ANY40" s="8"/>
      <c r="ANZ40" s="8"/>
      <c r="AOA40" s="8"/>
      <c r="AOB40" s="8"/>
      <c r="AOC40" s="8"/>
      <c r="AOD40" s="8"/>
      <c r="AOE40" s="8"/>
      <c r="AOF40" s="8"/>
      <c r="AOG40" s="8"/>
      <c r="AOH40" s="8"/>
      <c r="AOJ40" s="1"/>
      <c r="AOM40" s="3"/>
      <c r="AOO40" s="8"/>
      <c r="AOP40" s="8"/>
      <c r="AOQ40" s="8"/>
      <c r="AOR40" s="8"/>
      <c r="AOS40" s="8"/>
      <c r="AOT40" s="8"/>
      <c r="AOU40" s="8"/>
      <c r="AOV40" s="8"/>
      <c r="AOW40" s="8"/>
      <c r="AOX40" s="8"/>
      <c r="AOY40" s="8"/>
      <c r="AOZ40" s="8"/>
      <c r="APA40" s="8"/>
      <c r="APB40" s="8"/>
      <c r="APC40" s="8"/>
      <c r="APD40" s="8"/>
      <c r="APE40" s="8"/>
      <c r="APF40" s="8"/>
      <c r="APG40" s="8"/>
      <c r="APH40" s="8"/>
      <c r="API40" s="8"/>
      <c r="APK40" s="1"/>
      <c r="APN40" s="3"/>
      <c r="APP40" s="8"/>
      <c r="APQ40" s="8"/>
      <c r="APR40" s="8"/>
      <c r="APS40" s="8"/>
      <c r="APT40" s="8"/>
      <c r="APU40" s="8"/>
      <c r="APV40" s="8"/>
      <c r="APW40" s="8"/>
      <c r="APX40" s="8"/>
      <c r="APY40" s="8"/>
      <c r="APZ40" s="8"/>
      <c r="AQA40" s="8"/>
      <c r="AQB40" s="8"/>
      <c r="AQC40" s="8"/>
      <c r="AQD40" s="8"/>
      <c r="AQE40" s="8"/>
      <c r="AQF40" s="8"/>
      <c r="AQG40" s="8"/>
      <c r="AQH40" s="8"/>
      <c r="AQI40" s="8"/>
      <c r="AQJ40" s="8"/>
      <c r="AQL40" s="1"/>
      <c r="AQO40" s="3"/>
      <c r="AQQ40" s="8"/>
      <c r="AQR40" s="8"/>
      <c r="AQS40" s="8"/>
      <c r="AQT40" s="8"/>
      <c r="AQU40" s="8"/>
      <c r="AQV40" s="8"/>
      <c r="AQW40" s="8"/>
      <c r="AQX40" s="8"/>
      <c r="AQY40" s="8"/>
      <c r="AQZ40" s="8"/>
      <c r="ARA40" s="8"/>
      <c r="ARB40" s="8"/>
      <c r="ARC40" s="8"/>
      <c r="ARD40" s="8"/>
      <c r="ARE40" s="8"/>
      <c r="ARF40" s="8"/>
      <c r="ARG40" s="8"/>
      <c r="ARH40" s="8"/>
      <c r="ARI40" s="8"/>
      <c r="ARJ40" s="8"/>
      <c r="ARK40" s="8"/>
      <c r="ARM40" s="1"/>
      <c r="ARP40" s="3"/>
      <c r="ARR40" s="8"/>
      <c r="ARS40" s="8"/>
      <c r="ART40" s="8"/>
      <c r="ARU40" s="8"/>
      <c r="ARV40" s="8"/>
      <c r="ARW40" s="8"/>
      <c r="ARX40" s="8"/>
      <c r="ARY40" s="8"/>
      <c r="ARZ40" s="8"/>
      <c r="ASA40" s="8"/>
      <c r="ASB40" s="8"/>
      <c r="ASC40" s="8"/>
      <c r="ASD40" s="8"/>
      <c r="ASE40" s="8"/>
      <c r="ASF40" s="8"/>
      <c r="ASG40" s="8"/>
      <c r="ASH40" s="8"/>
      <c r="ASI40" s="8"/>
      <c r="ASJ40" s="8"/>
      <c r="ASK40" s="8"/>
      <c r="ASL40" s="8"/>
      <c r="ASN40" s="1"/>
      <c r="ASQ40" s="3"/>
      <c r="ASS40" s="8"/>
      <c r="AST40" s="8"/>
      <c r="ASU40" s="8"/>
      <c r="ASV40" s="8"/>
      <c r="ASW40" s="8"/>
      <c r="ASX40" s="8"/>
      <c r="ASY40" s="8"/>
      <c r="ASZ40" s="8"/>
      <c r="ATA40" s="8"/>
      <c r="ATB40" s="8"/>
      <c r="ATC40" s="8"/>
      <c r="ATD40" s="8"/>
      <c r="ATE40" s="8"/>
      <c r="ATF40" s="8"/>
      <c r="ATG40" s="8"/>
      <c r="ATH40" s="8"/>
      <c r="ATI40" s="8"/>
      <c r="ATJ40" s="8"/>
      <c r="ATK40" s="8"/>
      <c r="ATL40" s="8"/>
      <c r="ATM40" s="8"/>
      <c r="ATO40" s="1"/>
      <c r="ATR40" s="3"/>
      <c r="ATT40" s="8"/>
      <c r="ATU40" s="8"/>
      <c r="ATV40" s="8"/>
      <c r="ATW40" s="8"/>
      <c r="ATX40" s="8"/>
      <c r="ATY40" s="8"/>
      <c r="ATZ40" s="8"/>
      <c r="AUA40" s="8"/>
      <c r="AUB40" s="8"/>
      <c r="AUC40" s="8"/>
      <c r="AUD40" s="8"/>
      <c r="AUE40" s="8"/>
      <c r="AUF40" s="8"/>
      <c r="AUG40" s="8"/>
      <c r="AUH40" s="8"/>
      <c r="AUI40" s="8"/>
      <c r="AUJ40" s="8"/>
      <c r="AUK40" s="8"/>
      <c r="AUL40" s="8"/>
      <c r="AUM40" s="8"/>
      <c r="AUN40" s="8"/>
      <c r="AUP40" s="1"/>
      <c r="AUS40" s="3"/>
      <c r="AUU40" s="8"/>
      <c r="AUV40" s="8"/>
      <c r="AUW40" s="8"/>
      <c r="AUX40" s="8"/>
      <c r="AUY40" s="8"/>
      <c r="AUZ40" s="8"/>
      <c r="AVA40" s="8"/>
      <c r="AVB40" s="8"/>
      <c r="AVC40" s="8"/>
      <c r="AVD40" s="8"/>
      <c r="AVE40" s="8"/>
      <c r="AVF40" s="8"/>
      <c r="AVG40" s="8"/>
      <c r="AVH40" s="8"/>
      <c r="AVI40" s="8"/>
      <c r="AVJ40" s="8"/>
      <c r="AVK40" s="8"/>
      <c r="AVL40" s="8"/>
      <c r="AVM40" s="8"/>
      <c r="AVN40" s="8"/>
      <c r="AVO40" s="8"/>
      <c r="AVQ40" s="1"/>
      <c r="AVT40" s="3"/>
      <c r="AVV40" s="8"/>
      <c r="AVW40" s="8"/>
      <c r="AVX40" s="8"/>
      <c r="AVY40" s="8"/>
      <c r="AVZ40" s="8"/>
      <c r="AWA40" s="8"/>
      <c r="AWB40" s="8"/>
      <c r="AWC40" s="8"/>
      <c r="AWD40" s="8"/>
      <c r="AWE40" s="8"/>
      <c r="AWF40" s="8"/>
      <c r="AWG40" s="8"/>
      <c r="AWH40" s="8"/>
      <c r="AWI40" s="8"/>
      <c r="AWJ40" s="8"/>
      <c r="AWK40" s="8"/>
      <c r="AWL40" s="8"/>
      <c r="AWM40" s="8"/>
      <c r="AWN40" s="8"/>
      <c r="AWO40" s="8"/>
      <c r="AWP40" s="8"/>
      <c r="AWR40" s="1"/>
      <c r="AWU40" s="3"/>
      <c r="AWW40" s="8"/>
      <c r="AWX40" s="8"/>
      <c r="AWY40" s="8"/>
      <c r="AWZ40" s="8"/>
      <c r="AXA40" s="8"/>
      <c r="AXB40" s="8"/>
      <c r="AXC40" s="8"/>
      <c r="AXD40" s="8"/>
      <c r="AXE40" s="8"/>
      <c r="AXF40" s="8"/>
      <c r="AXG40" s="8"/>
      <c r="AXH40" s="8"/>
      <c r="AXI40" s="8"/>
      <c r="AXJ40" s="8"/>
      <c r="AXK40" s="8"/>
      <c r="AXL40" s="8"/>
      <c r="AXM40" s="8"/>
      <c r="AXN40" s="8"/>
      <c r="AXO40" s="8"/>
      <c r="AXP40" s="8"/>
      <c r="AXQ40" s="8"/>
      <c r="AXS40" s="1"/>
      <c r="AXV40" s="3"/>
      <c r="AXX40" s="8"/>
      <c r="AXY40" s="8"/>
      <c r="AXZ40" s="8"/>
      <c r="AYA40" s="8"/>
      <c r="AYB40" s="8"/>
      <c r="AYC40" s="8"/>
      <c r="AYD40" s="8"/>
      <c r="AYE40" s="8"/>
      <c r="AYF40" s="8"/>
      <c r="AYG40" s="8"/>
      <c r="AYH40" s="8"/>
      <c r="AYI40" s="8"/>
      <c r="AYJ40" s="8"/>
      <c r="AYK40" s="8"/>
      <c r="AYL40" s="8"/>
      <c r="AYM40" s="8"/>
      <c r="AYN40" s="8"/>
      <c r="AYO40" s="8"/>
      <c r="AYP40" s="8"/>
      <c r="AYQ40" s="8"/>
      <c r="AYR40" s="8"/>
      <c r="AYT40" s="1"/>
      <c r="AYW40" s="3"/>
      <c r="AYY40" s="8"/>
      <c r="AYZ40" s="8"/>
      <c r="AZA40" s="8"/>
      <c r="AZB40" s="8"/>
      <c r="AZC40" s="8"/>
      <c r="AZD40" s="8"/>
      <c r="AZE40" s="8"/>
      <c r="AZF40" s="8"/>
      <c r="AZG40" s="8"/>
      <c r="AZH40" s="8"/>
      <c r="AZI40" s="8"/>
      <c r="AZJ40" s="8"/>
      <c r="AZK40" s="8"/>
      <c r="AZL40" s="8"/>
      <c r="AZM40" s="8"/>
      <c r="AZN40" s="8"/>
      <c r="AZO40" s="8"/>
      <c r="AZP40" s="8"/>
      <c r="AZQ40" s="8"/>
      <c r="AZR40" s="8"/>
      <c r="AZS40" s="8"/>
      <c r="AZU40" s="1"/>
      <c r="AZX40" s="3"/>
      <c r="AZZ40" s="8"/>
      <c r="BAA40" s="8"/>
      <c r="BAB40" s="8"/>
      <c r="BAC40" s="8"/>
      <c r="BAD40" s="8"/>
      <c r="BAE40" s="8"/>
      <c r="BAF40" s="8"/>
      <c r="BAG40" s="8"/>
      <c r="BAH40" s="8"/>
      <c r="BAI40" s="8"/>
      <c r="BAJ40" s="8"/>
      <c r="BAK40" s="8"/>
      <c r="BAL40" s="8"/>
      <c r="BAM40" s="8"/>
      <c r="BAN40" s="8"/>
      <c r="BAO40" s="8"/>
      <c r="BAP40" s="8"/>
      <c r="BAQ40" s="8"/>
      <c r="BAR40" s="8"/>
      <c r="BAS40" s="8"/>
      <c r="BAT40" s="8"/>
      <c r="BAV40" s="1"/>
      <c r="BAY40" s="3"/>
      <c r="BBA40" s="8"/>
      <c r="BBB40" s="8"/>
      <c r="BBC40" s="8"/>
      <c r="BBD40" s="8"/>
      <c r="BBE40" s="8"/>
      <c r="BBF40" s="8"/>
      <c r="BBG40" s="8"/>
      <c r="BBH40" s="8"/>
      <c r="BBI40" s="8"/>
      <c r="BBJ40" s="8"/>
      <c r="BBK40" s="8"/>
      <c r="BBL40" s="8"/>
      <c r="BBM40" s="8"/>
      <c r="BBN40" s="8"/>
      <c r="BBO40" s="8"/>
      <c r="BBP40" s="8"/>
      <c r="BBQ40" s="8"/>
      <c r="BBR40" s="8"/>
      <c r="BBS40" s="8"/>
      <c r="BBT40" s="8"/>
      <c r="BBU40" s="8"/>
      <c r="BBW40" s="1"/>
      <c r="BBZ40" s="3"/>
      <c r="BCB40" s="8"/>
      <c r="BCC40" s="8"/>
      <c r="BCD40" s="8"/>
      <c r="BCE40" s="8"/>
      <c r="BCF40" s="8"/>
      <c r="BCG40" s="8"/>
      <c r="BCH40" s="8"/>
      <c r="BCI40" s="8"/>
      <c r="BCJ40" s="8"/>
      <c r="BCK40" s="8"/>
      <c r="BCL40" s="8"/>
      <c r="BCM40" s="8"/>
      <c r="BCN40" s="8"/>
      <c r="BCO40" s="8"/>
      <c r="BCP40" s="8"/>
      <c r="BCQ40" s="8"/>
      <c r="BCR40" s="8"/>
      <c r="BCS40" s="8"/>
      <c r="BCT40" s="8"/>
      <c r="BCU40" s="8"/>
      <c r="BCV40" s="8"/>
      <c r="BCX40" s="1"/>
      <c r="BDA40" s="3"/>
      <c r="BDC40" s="8"/>
      <c r="BDD40" s="8"/>
      <c r="BDE40" s="8"/>
      <c r="BDF40" s="8"/>
      <c r="BDG40" s="8"/>
      <c r="BDH40" s="8"/>
      <c r="BDI40" s="8"/>
      <c r="BDJ40" s="8"/>
      <c r="BDK40" s="8"/>
      <c r="BDL40" s="8"/>
      <c r="BDM40" s="8"/>
      <c r="BDN40" s="8"/>
      <c r="BDO40" s="8"/>
      <c r="BDP40" s="8"/>
      <c r="BDQ40" s="8"/>
      <c r="BDR40" s="8"/>
      <c r="BDS40" s="8"/>
      <c r="BDT40" s="8"/>
      <c r="BDU40" s="8"/>
      <c r="BDV40" s="8"/>
      <c r="BDW40" s="8"/>
      <c r="BDY40" s="1"/>
      <c r="BEB40" s="3"/>
      <c r="BED40" s="8"/>
      <c r="BEE40" s="8"/>
      <c r="BEF40" s="8"/>
      <c r="BEG40" s="8"/>
      <c r="BEH40" s="8"/>
      <c r="BEI40" s="8"/>
      <c r="BEJ40" s="8"/>
      <c r="BEK40" s="8"/>
      <c r="BEL40" s="8"/>
      <c r="BEM40" s="8"/>
      <c r="BEN40" s="8"/>
      <c r="BEO40" s="8"/>
      <c r="BEP40" s="8"/>
      <c r="BEQ40" s="8"/>
      <c r="BER40" s="8"/>
      <c r="BES40" s="8"/>
      <c r="BET40" s="8"/>
      <c r="BEU40" s="8"/>
      <c r="BEV40" s="8"/>
      <c r="BEW40" s="8"/>
      <c r="BEX40" s="8"/>
      <c r="BEZ40" s="1"/>
      <c r="BFC40" s="3"/>
      <c r="BFE40" s="8"/>
      <c r="BFF40" s="8"/>
      <c r="BFG40" s="8"/>
      <c r="BFH40" s="8"/>
      <c r="BFI40" s="8"/>
      <c r="BFJ40" s="8"/>
      <c r="BFK40" s="8"/>
      <c r="BFL40" s="8"/>
      <c r="BFM40" s="8"/>
      <c r="BFN40" s="8"/>
      <c r="BFO40" s="8"/>
      <c r="BFP40" s="8"/>
      <c r="BFQ40" s="8"/>
      <c r="BFR40" s="8"/>
      <c r="BFS40" s="8"/>
      <c r="BFT40" s="8"/>
      <c r="BFU40" s="8"/>
      <c r="BFV40" s="8"/>
      <c r="BFW40" s="8"/>
      <c r="BFX40" s="8"/>
      <c r="BFY40" s="8"/>
      <c r="BGA40" s="1"/>
      <c r="BGD40" s="3"/>
      <c r="BGF40" s="8"/>
      <c r="BGG40" s="8"/>
      <c r="BGH40" s="8"/>
      <c r="BGI40" s="8"/>
      <c r="BGJ40" s="8"/>
      <c r="BGK40" s="8"/>
      <c r="BGL40" s="8"/>
      <c r="BGM40" s="8"/>
      <c r="BGN40" s="8"/>
      <c r="BGO40" s="8"/>
      <c r="BGP40" s="8"/>
      <c r="BGQ40" s="8"/>
      <c r="BGR40" s="8"/>
      <c r="BGS40" s="8"/>
      <c r="BGT40" s="8"/>
      <c r="BGU40" s="8"/>
      <c r="BGV40" s="8"/>
      <c r="BGW40" s="8"/>
      <c r="BGX40" s="8"/>
      <c r="BGY40" s="8"/>
      <c r="BGZ40" s="8"/>
      <c r="BHB40" s="1"/>
      <c r="BHE40" s="3"/>
      <c r="BHG40" s="8"/>
      <c r="BHH40" s="8"/>
      <c r="BHI40" s="8"/>
      <c r="BHJ40" s="8"/>
      <c r="BHK40" s="8"/>
      <c r="BHL40" s="8"/>
      <c r="BHM40" s="8"/>
      <c r="BHN40" s="8"/>
      <c r="BHO40" s="8"/>
      <c r="BHP40" s="8"/>
      <c r="BHQ40" s="8"/>
      <c r="BHR40" s="8"/>
      <c r="BHS40" s="8"/>
      <c r="BHT40" s="8"/>
      <c r="BHU40" s="8"/>
      <c r="BHV40" s="8"/>
      <c r="BHW40" s="8"/>
      <c r="BHX40" s="8"/>
      <c r="BHY40" s="8"/>
      <c r="BHZ40" s="8"/>
      <c r="BIA40" s="8"/>
      <c r="BIC40" s="1"/>
      <c r="BIF40" s="3"/>
      <c r="BIH40" s="8"/>
      <c r="BII40" s="8"/>
      <c r="BIJ40" s="8"/>
      <c r="BIK40" s="8"/>
      <c r="BIL40" s="8"/>
      <c r="BIM40" s="8"/>
      <c r="BIN40" s="8"/>
      <c r="BIO40" s="8"/>
      <c r="BIP40" s="8"/>
      <c r="BIQ40" s="8"/>
      <c r="BIR40" s="8"/>
      <c r="BIS40" s="8"/>
      <c r="BIT40" s="8"/>
      <c r="BIU40" s="8"/>
      <c r="BIV40" s="8"/>
      <c r="BIW40" s="8"/>
      <c r="BIX40" s="8"/>
      <c r="BIY40" s="8"/>
      <c r="BIZ40" s="8"/>
      <c r="BJA40" s="8"/>
      <c r="BJB40" s="8"/>
      <c r="BJD40" s="1"/>
      <c r="BJG40" s="3"/>
      <c r="BJI40" s="8"/>
      <c r="BJJ40" s="8"/>
      <c r="BJK40" s="8"/>
      <c r="BJL40" s="8"/>
      <c r="BJM40" s="8"/>
      <c r="BJN40" s="8"/>
      <c r="BJO40" s="8"/>
      <c r="BJP40" s="8"/>
      <c r="BJQ40" s="8"/>
      <c r="BJR40" s="8"/>
      <c r="BJS40" s="8"/>
      <c r="BJT40" s="8"/>
      <c r="BJU40" s="8"/>
      <c r="BJV40" s="8"/>
      <c r="BJW40" s="8"/>
      <c r="BJX40" s="8"/>
      <c r="BJY40" s="8"/>
      <c r="BJZ40" s="8"/>
      <c r="BKA40" s="8"/>
      <c r="BKB40" s="8"/>
      <c r="BKC40" s="8"/>
      <c r="BKE40" s="1"/>
      <c r="BKH40" s="3"/>
      <c r="BKJ40" s="8"/>
      <c r="BKK40" s="8"/>
      <c r="BKL40" s="8"/>
      <c r="BKM40" s="8"/>
      <c r="BKN40" s="8"/>
      <c r="BKO40" s="8"/>
      <c r="BKP40" s="8"/>
      <c r="BKQ40" s="8"/>
      <c r="BKR40" s="8"/>
      <c r="BKS40" s="8"/>
      <c r="BKT40" s="8"/>
      <c r="BKU40" s="8"/>
      <c r="BKV40" s="8"/>
      <c r="BKW40" s="8"/>
      <c r="BKX40" s="8"/>
      <c r="BKY40" s="8"/>
      <c r="BKZ40" s="8"/>
      <c r="BLA40" s="8"/>
      <c r="BLB40" s="8"/>
      <c r="BLC40" s="8"/>
      <c r="BLD40" s="8"/>
      <c r="BLF40" s="1"/>
      <c r="BLI40" s="3"/>
      <c r="BLK40" s="8"/>
      <c r="BLL40" s="8"/>
      <c r="BLM40" s="8"/>
      <c r="BLN40" s="8"/>
      <c r="BLO40" s="8"/>
      <c r="BLP40" s="8"/>
      <c r="BLQ40" s="8"/>
      <c r="BLR40" s="8"/>
      <c r="BLS40" s="8"/>
      <c r="BLT40" s="8"/>
      <c r="BLU40" s="8"/>
      <c r="BLV40" s="8"/>
      <c r="BLW40" s="8"/>
      <c r="BLX40" s="8"/>
      <c r="BLY40" s="8"/>
      <c r="BLZ40" s="8"/>
      <c r="BMA40" s="8"/>
      <c r="BMB40" s="8"/>
      <c r="BMC40" s="8"/>
      <c r="BMD40" s="8"/>
      <c r="BME40" s="8"/>
      <c r="BMG40" s="1"/>
      <c r="BMJ40" s="3"/>
      <c r="BML40" s="8"/>
      <c r="BMM40" s="8"/>
      <c r="BMN40" s="8"/>
      <c r="BMO40" s="8"/>
      <c r="BMP40" s="8"/>
      <c r="BMQ40" s="8"/>
      <c r="BMR40" s="8"/>
      <c r="BMS40" s="8"/>
      <c r="BMT40" s="8"/>
      <c r="BMU40" s="8"/>
      <c r="BMV40" s="8"/>
      <c r="BMW40" s="8"/>
      <c r="BMX40" s="8"/>
      <c r="BMY40" s="8"/>
      <c r="BMZ40" s="8"/>
      <c r="BNA40" s="8"/>
      <c r="BNB40" s="8"/>
      <c r="BNC40" s="8"/>
      <c r="BND40" s="8"/>
      <c r="BNE40" s="8"/>
      <c r="BNF40" s="8"/>
      <c r="BNH40" s="1"/>
      <c r="BNK40" s="3"/>
      <c r="BNM40" s="8"/>
      <c r="BNN40" s="8"/>
      <c r="BNO40" s="8"/>
      <c r="BNP40" s="8"/>
      <c r="BNQ40" s="8"/>
      <c r="BNR40" s="8"/>
      <c r="BNS40" s="8"/>
      <c r="BNT40" s="8"/>
      <c r="BNU40" s="8"/>
      <c r="BNV40" s="8"/>
      <c r="BNW40" s="8"/>
      <c r="BNX40" s="8"/>
      <c r="BNY40" s="8"/>
      <c r="BNZ40" s="8"/>
      <c r="BOA40" s="8"/>
      <c r="BOB40" s="8"/>
      <c r="BOC40" s="8"/>
      <c r="BOD40" s="8"/>
      <c r="BOE40" s="8"/>
      <c r="BOF40" s="8"/>
      <c r="BOG40" s="8"/>
      <c r="BOI40" s="1"/>
      <c r="BOL40" s="3"/>
      <c r="BON40" s="8"/>
      <c r="BOO40" s="8"/>
      <c r="BOP40" s="8"/>
      <c r="BOQ40" s="8"/>
      <c r="BOR40" s="8"/>
      <c r="BOS40" s="8"/>
      <c r="BOT40" s="8"/>
      <c r="BOU40" s="8"/>
      <c r="BOV40" s="8"/>
      <c r="BOW40" s="8"/>
      <c r="BOX40" s="8"/>
      <c r="BOY40" s="8"/>
      <c r="BOZ40" s="8"/>
      <c r="BPA40" s="8"/>
      <c r="BPB40" s="8"/>
      <c r="BPC40" s="8"/>
      <c r="BPD40" s="8"/>
      <c r="BPE40" s="8"/>
      <c r="BPF40" s="8"/>
      <c r="BPG40" s="8"/>
      <c r="BPH40" s="8"/>
      <c r="BPJ40" s="1"/>
      <c r="BPM40" s="3"/>
      <c r="BPO40" s="8"/>
      <c r="BPP40" s="8"/>
      <c r="BPQ40" s="8"/>
      <c r="BPR40" s="8"/>
      <c r="BPS40" s="8"/>
      <c r="BPT40" s="8"/>
      <c r="BPU40" s="8"/>
      <c r="BPV40" s="8"/>
      <c r="BPW40" s="8"/>
      <c r="BPX40" s="8"/>
      <c r="BPY40" s="8"/>
      <c r="BPZ40" s="8"/>
      <c r="BQA40" s="8"/>
      <c r="BQB40" s="8"/>
      <c r="BQC40" s="8"/>
      <c r="BQD40" s="8"/>
      <c r="BQE40" s="8"/>
      <c r="BQF40" s="8"/>
      <c r="BQG40" s="8"/>
      <c r="BQH40" s="8"/>
      <c r="BQI40" s="8"/>
      <c r="BQK40" s="1"/>
      <c r="BQN40" s="3"/>
      <c r="BQP40" s="8"/>
      <c r="BQQ40" s="8"/>
      <c r="BQR40" s="8"/>
      <c r="BQS40" s="8"/>
      <c r="BQT40" s="8"/>
      <c r="BQU40" s="8"/>
      <c r="BQV40" s="8"/>
      <c r="BQW40" s="8"/>
      <c r="BQX40" s="8"/>
      <c r="BQY40" s="8"/>
      <c r="BQZ40" s="8"/>
      <c r="BRA40" s="8"/>
      <c r="BRB40" s="8"/>
      <c r="BRC40" s="8"/>
      <c r="BRD40" s="8"/>
      <c r="BRE40" s="8"/>
      <c r="BRF40" s="8"/>
      <c r="BRG40" s="8"/>
      <c r="BRH40" s="8"/>
      <c r="BRI40" s="8"/>
      <c r="BRJ40" s="8"/>
      <c r="BRL40" s="1"/>
      <c r="BRO40" s="3"/>
      <c r="BRQ40" s="8"/>
      <c r="BRR40" s="8"/>
      <c r="BRS40" s="8"/>
      <c r="BRT40" s="8"/>
      <c r="BRU40" s="8"/>
      <c r="BRV40" s="8"/>
      <c r="BRW40" s="8"/>
      <c r="BRX40" s="8"/>
      <c r="BRY40" s="8"/>
      <c r="BRZ40" s="8"/>
      <c r="BSA40" s="8"/>
      <c r="BSB40" s="8"/>
      <c r="BSC40" s="8"/>
      <c r="BSD40" s="8"/>
      <c r="BSE40" s="8"/>
      <c r="BSF40" s="8"/>
      <c r="BSG40" s="8"/>
      <c r="BSH40" s="8"/>
      <c r="BSI40" s="8"/>
      <c r="BSJ40" s="8"/>
      <c r="BSK40" s="8"/>
      <c r="BSM40" s="1"/>
      <c r="BSP40" s="3"/>
      <c r="BSR40" s="8"/>
      <c r="BSS40" s="8"/>
      <c r="BST40" s="8"/>
      <c r="BSU40" s="8"/>
      <c r="BSV40" s="8"/>
      <c r="BSW40" s="8"/>
      <c r="BSX40" s="8"/>
      <c r="BSY40" s="8"/>
      <c r="BSZ40" s="8"/>
      <c r="BTA40" s="8"/>
      <c r="BTB40" s="8"/>
      <c r="BTC40" s="8"/>
      <c r="BTD40" s="8"/>
      <c r="BTE40" s="8"/>
      <c r="BTF40" s="8"/>
      <c r="BTG40" s="8"/>
      <c r="BTH40" s="8"/>
      <c r="BTI40" s="8"/>
      <c r="BTJ40" s="8"/>
      <c r="BTK40" s="8"/>
      <c r="BTL40" s="8"/>
      <c r="BTN40" s="1"/>
      <c r="BTQ40" s="3"/>
      <c r="BTS40" s="8"/>
      <c r="BTT40" s="8"/>
      <c r="BTU40" s="8"/>
      <c r="BTV40" s="8"/>
      <c r="BTW40" s="8"/>
      <c r="BTX40" s="8"/>
      <c r="BTY40" s="8"/>
      <c r="BTZ40" s="8"/>
      <c r="BUA40" s="8"/>
      <c r="BUB40" s="8"/>
      <c r="BUC40" s="8"/>
      <c r="BUD40" s="8"/>
      <c r="BUE40" s="8"/>
      <c r="BUF40" s="8"/>
      <c r="BUG40" s="8"/>
      <c r="BUH40" s="8"/>
      <c r="BUI40" s="8"/>
      <c r="BUJ40" s="8"/>
      <c r="BUK40" s="8"/>
      <c r="BUL40" s="8"/>
      <c r="BUM40" s="8"/>
      <c r="BUO40" s="1"/>
      <c r="BUR40" s="3"/>
      <c r="BUT40" s="8"/>
      <c r="BUU40" s="8"/>
      <c r="BUV40" s="8"/>
      <c r="BUW40" s="8"/>
      <c r="BUX40" s="8"/>
      <c r="BUY40" s="8"/>
      <c r="BUZ40" s="8"/>
      <c r="BVA40" s="8"/>
      <c r="BVB40" s="8"/>
      <c r="BVC40" s="8"/>
      <c r="BVD40" s="8"/>
      <c r="BVE40" s="8"/>
      <c r="BVF40" s="8"/>
      <c r="BVG40" s="8"/>
      <c r="BVH40" s="8"/>
      <c r="BVI40" s="8"/>
      <c r="BVJ40" s="8"/>
      <c r="BVK40" s="8"/>
      <c r="BVL40" s="8"/>
      <c r="BVM40" s="8"/>
      <c r="BVN40" s="8"/>
      <c r="BVP40" s="1"/>
      <c r="BVS40" s="3"/>
      <c r="BVU40" s="8"/>
      <c r="BVV40" s="8"/>
      <c r="BVW40" s="8"/>
      <c r="BVX40" s="8"/>
      <c r="BVY40" s="8"/>
      <c r="BVZ40" s="8"/>
      <c r="BWA40" s="8"/>
      <c r="BWB40" s="8"/>
      <c r="BWC40" s="8"/>
      <c r="BWD40" s="8"/>
      <c r="BWE40" s="8"/>
      <c r="BWF40" s="8"/>
      <c r="BWG40" s="8"/>
      <c r="BWH40" s="8"/>
      <c r="BWI40" s="8"/>
      <c r="BWJ40" s="8"/>
      <c r="BWK40" s="8"/>
      <c r="BWL40" s="8"/>
      <c r="BWM40" s="8"/>
      <c r="BWN40" s="8"/>
      <c r="BWO40" s="8"/>
      <c r="BWQ40" s="1"/>
      <c r="BWT40" s="3"/>
      <c r="BWV40" s="8"/>
      <c r="BWW40" s="8"/>
      <c r="BWX40" s="8"/>
      <c r="BWY40" s="8"/>
      <c r="BWZ40" s="8"/>
      <c r="BXA40" s="8"/>
      <c r="BXB40" s="8"/>
      <c r="BXC40" s="8"/>
      <c r="BXD40" s="8"/>
      <c r="BXE40" s="8"/>
      <c r="BXF40" s="8"/>
      <c r="BXG40" s="8"/>
      <c r="BXH40" s="8"/>
      <c r="BXI40" s="8"/>
      <c r="BXJ40" s="8"/>
      <c r="BXK40" s="8"/>
      <c r="BXL40" s="8"/>
      <c r="BXM40" s="8"/>
      <c r="BXN40" s="8"/>
      <c r="BXO40" s="8"/>
      <c r="BXP40" s="8"/>
      <c r="BXR40" s="1"/>
      <c r="BXU40" s="3"/>
      <c r="BXW40" s="8"/>
      <c r="BXX40" s="8"/>
      <c r="BXY40" s="8"/>
      <c r="BXZ40" s="8"/>
      <c r="BYA40" s="8"/>
      <c r="BYB40" s="8"/>
      <c r="BYC40" s="8"/>
      <c r="BYD40" s="8"/>
      <c r="BYE40" s="8"/>
      <c r="BYF40" s="8"/>
      <c r="BYG40" s="8"/>
      <c r="BYH40" s="8"/>
      <c r="BYI40" s="8"/>
      <c r="BYJ40" s="8"/>
      <c r="BYK40" s="8"/>
      <c r="BYL40" s="8"/>
      <c r="BYM40" s="8"/>
      <c r="BYN40" s="8"/>
      <c r="BYO40" s="8"/>
      <c r="BYP40" s="8"/>
      <c r="BYQ40" s="8"/>
      <c r="BYS40" s="1"/>
      <c r="BYV40" s="3"/>
      <c r="BYX40" s="8"/>
      <c r="BYY40" s="8"/>
      <c r="BYZ40" s="8"/>
      <c r="BZA40" s="8"/>
      <c r="BZB40" s="8"/>
      <c r="BZC40" s="8"/>
      <c r="BZD40" s="8"/>
      <c r="BZE40" s="8"/>
      <c r="BZF40" s="8"/>
      <c r="BZG40" s="8"/>
      <c r="BZH40" s="8"/>
      <c r="BZI40" s="8"/>
      <c r="BZJ40" s="8"/>
      <c r="BZK40" s="8"/>
      <c r="BZL40" s="8"/>
      <c r="BZM40" s="8"/>
      <c r="BZN40" s="8"/>
      <c r="BZO40" s="8"/>
      <c r="BZP40" s="8"/>
      <c r="BZQ40" s="8"/>
      <c r="BZR40" s="8"/>
      <c r="BZT40" s="1"/>
      <c r="BZW40" s="3"/>
      <c r="BZY40" s="8"/>
      <c r="BZZ40" s="8"/>
      <c r="CAA40" s="8"/>
      <c r="CAB40" s="8"/>
      <c r="CAC40" s="8"/>
      <c r="CAD40" s="8"/>
      <c r="CAE40" s="8"/>
      <c r="CAF40" s="8"/>
      <c r="CAG40" s="8"/>
      <c r="CAH40" s="8"/>
      <c r="CAI40" s="8"/>
      <c r="CAJ40" s="8"/>
      <c r="CAK40" s="8"/>
      <c r="CAL40" s="8"/>
      <c r="CAM40" s="8"/>
      <c r="CAN40" s="8"/>
      <c r="CAO40" s="8"/>
      <c r="CAP40" s="8"/>
      <c r="CAQ40" s="8"/>
      <c r="CAR40" s="8"/>
      <c r="CAS40" s="8"/>
      <c r="CAU40" s="1"/>
      <c r="CAX40" s="3"/>
      <c r="CAZ40" s="8"/>
      <c r="CBA40" s="8"/>
      <c r="CBB40" s="8"/>
      <c r="CBC40" s="8"/>
      <c r="CBD40" s="8"/>
      <c r="CBE40" s="8"/>
      <c r="CBF40" s="8"/>
      <c r="CBG40" s="8"/>
      <c r="CBH40" s="8"/>
      <c r="CBI40" s="8"/>
      <c r="CBJ40" s="8"/>
      <c r="CBK40" s="8"/>
      <c r="CBL40" s="8"/>
      <c r="CBM40" s="8"/>
      <c r="CBN40" s="8"/>
      <c r="CBO40" s="8"/>
      <c r="CBP40" s="8"/>
      <c r="CBQ40" s="8"/>
      <c r="CBR40" s="8"/>
      <c r="CBS40" s="8"/>
      <c r="CBT40" s="8"/>
      <c r="CBV40" s="1"/>
      <c r="CBY40" s="3"/>
      <c r="CCA40" s="8"/>
      <c r="CCB40" s="8"/>
      <c r="CCC40" s="8"/>
      <c r="CCD40" s="8"/>
      <c r="CCE40" s="8"/>
      <c r="CCF40" s="8"/>
      <c r="CCG40" s="8"/>
      <c r="CCH40" s="8"/>
      <c r="CCI40" s="8"/>
      <c r="CCJ40" s="8"/>
      <c r="CCK40" s="8"/>
      <c r="CCL40" s="8"/>
      <c r="CCM40" s="8"/>
      <c r="CCN40" s="8"/>
      <c r="CCO40" s="8"/>
      <c r="CCP40" s="8"/>
      <c r="CCQ40" s="8"/>
      <c r="CCR40" s="8"/>
      <c r="CCS40" s="8"/>
      <c r="CCT40" s="8"/>
      <c r="CCU40" s="8"/>
      <c r="CCW40" s="1"/>
      <c r="CCZ40" s="3"/>
      <c r="CDB40" s="8"/>
      <c r="CDC40" s="8"/>
      <c r="CDD40" s="8"/>
      <c r="CDE40" s="8"/>
      <c r="CDF40" s="8"/>
      <c r="CDG40" s="8"/>
      <c r="CDH40" s="8"/>
      <c r="CDI40" s="8"/>
      <c r="CDJ40" s="8"/>
      <c r="CDK40" s="8"/>
      <c r="CDL40" s="8"/>
      <c r="CDM40" s="8"/>
      <c r="CDN40" s="8"/>
      <c r="CDO40" s="8"/>
      <c r="CDP40" s="8"/>
      <c r="CDQ40" s="8"/>
      <c r="CDR40" s="8"/>
      <c r="CDS40" s="8"/>
      <c r="CDT40" s="8"/>
      <c r="CDU40" s="8"/>
      <c r="CDV40" s="8"/>
      <c r="CDX40" s="1"/>
      <c r="CEA40" s="3"/>
      <c r="CEC40" s="8"/>
      <c r="CED40" s="8"/>
      <c r="CEE40" s="8"/>
      <c r="CEF40" s="8"/>
      <c r="CEG40" s="8"/>
      <c r="CEH40" s="8"/>
      <c r="CEI40" s="8"/>
      <c r="CEJ40" s="8"/>
      <c r="CEK40" s="8"/>
      <c r="CEL40" s="8"/>
      <c r="CEM40" s="8"/>
      <c r="CEN40" s="8"/>
      <c r="CEO40" s="8"/>
      <c r="CEP40" s="8"/>
      <c r="CEQ40" s="8"/>
      <c r="CER40" s="8"/>
      <c r="CES40" s="8"/>
      <c r="CET40" s="8"/>
      <c r="CEU40" s="8"/>
      <c r="CEV40" s="8"/>
      <c r="CEW40" s="8"/>
      <c r="CEY40" s="1"/>
      <c r="CFB40" s="3"/>
      <c r="CFD40" s="8"/>
      <c r="CFE40" s="8"/>
      <c r="CFF40" s="8"/>
      <c r="CFG40" s="8"/>
      <c r="CFH40" s="8"/>
      <c r="CFI40" s="8"/>
      <c r="CFJ40" s="8"/>
      <c r="CFK40" s="8"/>
      <c r="CFL40" s="8"/>
      <c r="CFM40" s="8"/>
      <c r="CFN40" s="8"/>
      <c r="CFO40" s="8"/>
      <c r="CFP40" s="8"/>
      <c r="CFQ40" s="8"/>
      <c r="CFR40" s="8"/>
      <c r="CFS40" s="8"/>
      <c r="CFT40" s="8"/>
      <c r="CFU40" s="8"/>
      <c r="CFV40" s="8"/>
      <c r="CFW40" s="8"/>
      <c r="CFX40" s="8"/>
      <c r="CFZ40" s="1"/>
      <c r="CGC40" s="3"/>
      <c r="CGE40" s="8"/>
      <c r="CGF40" s="8"/>
      <c r="CGG40" s="8"/>
      <c r="CGH40" s="8"/>
      <c r="CGI40" s="8"/>
      <c r="CGJ40" s="8"/>
      <c r="CGK40" s="8"/>
      <c r="CGL40" s="8"/>
      <c r="CGM40" s="8"/>
      <c r="CGN40" s="8"/>
      <c r="CGO40" s="8"/>
      <c r="CGP40" s="8"/>
      <c r="CGQ40" s="8"/>
      <c r="CGR40" s="8"/>
      <c r="CGS40" s="8"/>
      <c r="CGT40" s="8"/>
      <c r="CGU40" s="8"/>
      <c r="CGV40" s="8"/>
      <c r="CGW40" s="8"/>
      <c r="CGX40" s="8"/>
      <c r="CGY40" s="8"/>
      <c r="CHA40" s="1"/>
      <c r="CHD40" s="3"/>
      <c r="CHF40" s="8"/>
      <c r="CHG40" s="8"/>
      <c r="CHH40" s="8"/>
      <c r="CHI40" s="8"/>
      <c r="CHJ40" s="8"/>
      <c r="CHK40" s="8"/>
      <c r="CHL40" s="8"/>
      <c r="CHM40" s="8"/>
      <c r="CHN40" s="8"/>
      <c r="CHO40" s="8"/>
      <c r="CHP40" s="8"/>
      <c r="CHQ40" s="8"/>
      <c r="CHR40" s="8"/>
      <c r="CHS40" s="8"/>
      <c r="CHT40" s="8"/>
      <c r="CHU40" s="8"/>
      <c r="CHV40" s="8"/>
      <c r="CHW40" s="8"/>
      <c r="CHX40" s="8"/>
      <c r="CHY40" s="8"/>
      <c r="CHZ40" s="8"/>
      <c r="CIB40" s="1"/>
      <c r="CIE40" s="3"/>
      <c r="CIG40" s="8"/>
      <c r="CIH40" s="8"/>
      <c r="CII40" s="8"/>
      <c r="CIJ40" s="8"/>
      <c r="CIK40" s="8"/>
      <c r="CIL40" s="8"/>
      <c r="CIM40" s="8"/>
      <c r="CIN40" s="8"/>
      <c r="CIO40" s="8"/>
      <c r="CIP40" s="8"/>
      <c r="CIQ40" s="8"/>
      <c r="CIR40" s="8"/>
      <c r="CIS40" s="8"/>
      <c r="CIT40" s="8"/>
      <c r="CIU40" s="8"/>
      <c r="CIV40" s="8"/>
      <c r="CIW40" s="8"/>
      <c r="CIX40" s="8"/>
      <c r="CIY40" s="8"/>
      <c r="CIZ40" s="8"/>
      <c r="CJA40" s="8"/>
      <c r="CJC40" s="1"/>
      <c r="CJF40" s="3"/>
      <c r="CJH40" s="8"/>
      <c r="CJI40" s="8"/>
      <c r="CJJ40" s="8"/>
      <c r="CJK40" s="8"/>
      <c r="CJL40" s="8"/>
      <c r="CJM40" s="8"/>
      <c r="CJN40" s="8"/>
      <c r="CJO40" s="8"/>
      <c r="CJP40" s="8"/>
      <c r="CJQ40" s="8"/>
      <c r="CJR40" s="8"/>
      <c r="CJS40" s="8"/>
      <c r="CJT40" s="8"/>
      <c r="CJU40" s="8"/>
      <c r="CJV40" s="8"/>
      <c r="CJW40" s="8"/>
      <c r="CJX40" s="8"/>
      <c r="CJY40" s="8"/>
      <c r="CJZ40" s="8"/>
      <c r="CKA40" s="8"/>
      <c r="CKB40" s="8"/>
      <c r="CKD40" s="1"/>
      <c r="CKG40" s="3"/>
      <c r="CKI40" s="8"/>
      <c r="CKJ40" s="8"/>
      <c r="CKK40" s="8"/>
      <c r="CKL40" s="8"/>
      <c r="CKM40" s="8"/>
      <c r="CKN40" s="8"/>
      <c r="CKO40" s="8"/>
      <c r="CKP40" s="8"/>
      <c r="CKQ40" s="8"/>
      <c r="CKR40" s="8"/>
      <c r="CKS40" s="8"/>
      <c r="CKT40" s="8"/>
      <c r="CKU40" s="8"/>
      <c r="CKV40" s="8"/>
      <c r="CKW40" s="8"/>
      <c r="CKX40" s="8"/>
      <c r="CKY40" s="8"/>
      <c r="CKZ40" s="8"/>
      <c r="CLA40" s="8"/>
      <c r="CLB40" s="8"/>
      <c r="CLC40" s="8"/>
      <c r="CLE40" s="1"/>
      <c r="CLH40" s="3"/>
      <c r="CLJ40" s="8"/>
      <c r="CLK40" s="8"/>
      <c r="CLL40" s="8"/>
      <c r="CLM40" s="8"/>
      <c r="CLN40" s="8"/>
      <c r="CLO40" s="8"/>
      <c r="CLP40" s="8"/>
      <c r="CLQ40" s="8"/>
      <c r="CLR40" s="8"/>
      <c r="CLS40" s="8"/>
      <c r="CLT40" s="8"/>
      <c r="CLU40" s="8"/>
      <c r="CLV40" s="8"/>
      <c r="CLW40" s="8"/>
      <c r="CLX40" s="8"/>
      <c r="CLY40" s="8"/>
      <c r="CLZ40" s="8"/>
      <c r="CMA40" s="8"/>
      <c r="CMB40" s="8"/>
      <c r="CMC40" s="8"/>
      <c r="CMD40" s="8"/>
      <c r="CMF40" s="1"/>
      <c r="CMI40" s="3"/>
      <c r="CMK40" s="8"/>
      <c r="CML40" s="8"/>
      <c r="CMM40" s="8"/>
      <c r="CMN40" s="8"/>
      <c r="CMO40" s="8"/>
      <c r="CMP40" s="8"/>
      <c r="CMQ40" s="8"/>
      <c r="CMR40" s="8"/>
      <c r="CMS40" s="8"/>
      <c r="CMT40" s="8"/>
      <c r="CMU40" s="8"/>
      <c r="CMV40" s="8"/>
      <c r="CMW40" s="8"/>
      <c r="CMX40" s="8"/>
      <c r="CMY40" s="8"/>
      <c r="CMZ40" s="8"/>
      <c r="CNA40" s="8"/>
      <c r="CNB40" s="8"/>
      <c r="CNC40" s="8"/>
      <c r="CND40" s="8"/>
      <c r="CNE40" s="8"/>
      <c r="CNG40" s="1"/>
      <c r="CNJ40" s="3"/>
      <c r="CNL40" s="8"/>
      <c r="CNM40" s="8"/>
      <c r="CNN40" s="8"/>
      <c r="CNO40" s="8"/>
      <c r="CNP40" s="8"/>
      <c r="CNQ40" s="8"/>
      <c r="CNR40" s="8"/>
      <c r="CNS40" s="8"/>
      <c r="CNT40" s="8"/>
      <c r="CNU40" s="8"/>
      <c r="CNV40" s="8"/>
      <c r="CNW40" s="8"/>
      <c r="CNX40" s="8"/>
      <c r="CNY40" s="8"/>
      <c r="CNZ40" s="8"/>
      <c r="COA40" s="8"/>
      <c r="COB40" s="8"/>
      <c r="COC40" s="8"/>
      <c r="COD40" s="8"/>
      <c r="COE40" s="8"/>
      <c r="COF40" s="8"/>
      <c r="COH40" s="1"/>
      <c r="COK40" s="3"/>
      <c r="COM40" s="8"/>
      <c r="CON40" s="8"/>
      <c r="COO40" s="8"/>
      <c r="COP40" s="8"/>
      <c r="COQ40" s="8"/>
      <c r="COR40" s="8"/>
      <c r="COS40" s="8"/>
      <c r="COT40" s="8"/>
      <c r="COU40" s="8"/>
      <c r="COV40" s="8"/>
      <c r="COW40" s="8"/>
      <c r="COX40" s="8"/>
      <c r="COY40" s="8"/>
      <c r="COZ40" s="8"/>
      <c r="CPA40" s="8"/>
      <c r="CPB40" s="8"/>
      <c r="CPC40" s="8"/>
      <c r="CPD40" s="8"/>
      <c r="CPE40" s="8"/>
      <c r="CPF40" s="8"/>
      <c r="CPG40" s="8"/>
      <c r="CPI40" s="1"/>
      <c r="CPL40" s="3"/>
      <c r="CPN40" s="8"/>
      <c r="CPO40" s="8"/>
      <c r="CPP40" s="8"/>
      <c r="CPQ40" s="8"/>
      <c r="CPR40" s="8"/>
      <c r="CPS40" s="8"/>
      <c r="CPT40" s="8"/>
      <c r="CPU40" s="8"/>
      <c r="CPV40" s="8"/>
      <c r="CPW40" s="8"/>
      <c r="CPX40" s="8"/>
      <c r="CPY40" s="8"/>
      <c r="CPZ40" s="8"/>
      <c r="CQA40" s="8"/>
      <c r="CQB40" s="8"/>
      <c r="CQC40" s="8"/>
      <c r="CQD40" s="8"/>
      <c r="CQE40" s="8"/>
      <c r="CQF40" s="8"/>
      <c r="CQG40" s="8"/>
      <c r="CQH40" s="8"/>
      <c r="CQJ40" s="1"/>
      <c r="CQM40" s="3"/>
      <c r="CQO40" s="8"/>
      <c r="CQP40" s="8"/>
      <c r="CQQ40" s="8"/>
      <c r="CQR40" s="8"/>
      <c r="CQS40" s="8"/>
      <c r="CQT40" s="8"/>
      <c r="CQU40" s="8"/>
      <c r="CQV40" s="8"/>
      <c r="CQW40" s="8"/>
      <c r="CQX40" s="8"/>
      <c r="CQY40" s="8"/>
      <c r="CQZ40" s="8"/>
      <c r="CRA40" s="8"/>
      <c r="CRB40" s="8"/>
      <c r="CRC40" s="8"/>
      <c r="CRD40" s="8"/>
      <c r="CRE40" s="8"/>
      <c r="CRF40" s="8"/>
      <c r="CRG40" s="8"/>
      <c r="CRH40" s="8"/>
      <c r="CRI40" s="8"/>
      <c r="CRK40" s="1"/>
      <c r="CRN40" s="3"/>
      <c r="CRP40" s="8"/>
      <c r="CRQ40" s="8"/>
      <c r="CRR40" s="8"/>
      <c r="CRS40" s="8"/>
      <c r="CRT40" s="8"/>
      <c r="CRU40" s="8"/>
      <c r="CRV40" s="8"/>
      <c r="CRW40" s="8"/>
      <c r="CRX40" s="8"/>
      <c r="CRY40" s="8"/>
      <c r="CRZ40" s="8"/>
      <c r="CSA40" s="8"/>
      <c r="CSB40" s="8"/>
      <c r="CSC40" s="8"/>
      <c r="CSD40" s="8"/>
      <c r="CSE40" s="8"/>
      <c r="CSF40" s="8"/>
      <c r="CSG40" s="8"/>
      <c r="CSH40" s="8"/>
      <c r="CSI40" s="8"/>
      <c r="CSJ40" s="8"/>
      <c r="CSL40" s="1"/>
      <c r="CSO40" s="3"/>
      <c r="CSQ40" s="8"/>
      <c r="CSR40" s="8"/>
      <c r="CSS40" s="8"/>
      <c r="CST40" s="8"/>
      <c r="CSU40" s="8"/>
      <c r="CSV40" s="8"/>
      <c r="CSW40" s="8"/>
      <c r="CSX40" s="8"/>
      <c r="CSY40" s="8"/>
      <c r="CSZ40" s="8"/>
      <c r="CTA40" s="8"/>
      <c r="CTB40" s="8"/>
      <c r="CTC40" s="8"/>
      <c r="CTD40" s="8"/>
      <c r="CTE40" s="8"/>
      <c r="CTF40" s="8"/>
      <c r="CTG40" s="8"/>
      <c r="CTH40" s="8"/>
      <c r="CTI40" s="8"/>
      <c r="CTJ40" s="8"/>
      <c r="CTK40" s="8"/>
      <c r="CTM40" s="1"/>
      <c r="CTP40" s="3"/>
      <c r="CTR40" s="8"/>
      <c r="CTS40" s="8"/>
      <c r="CTT40" s="8"/>
      <c r="CTU40" s="8"/>
      <c r="CTV40" s="8"/>
      <c r="CTW40" s="8"/>
      <c r="CTX40" s="8"/>
      <c r="CTY40" s="8"/>
      <c r="CTZ40" s="8"/>
      <c r="CUA40" s="8"/>
      <c r="CUB40" s="8"/>
      <c r="CUC40" s="8"/>
      <c r="CUD40" s="8"/>
      <c r="CUE40" s="8"/>
      <c r="CUF40" s="8"/>
      <c r="CUG40" s="8"/>
      <c r="CUH40" s="8"/>
      <c r="CUI40" s="8"/>
      <c r="CUJ40" s="8"/>
      <c r="CUK40" s="8"/>
      <c r="CUL40" s="8"/>
      <c r="CUN40" s="1"/>
      <c r="CUQ40" s="3"/>
      <c r="CUS40" s="8"/>
      <c r="CUT40" s="8"/>
      <c r="CUU40" s="8"/>
      <c r="CUV40" s="8"/>
      <c r="CUW40" s="8"/>
      <c r="CUX40" s="8"/>
      <c r="CUY40" s="8"/>
      <c r="CUZ40" s="8"/>
      <c r="CVA40" s="8"/>
      <c r="CVB40" s="8"/>
      <c r="CVC40" s="8"/>
      <c r="CVD40" s="8"/>
      <c r="CVE40" s="8"/>
      <c r="CVF40" s="8"/>
      <c r="CVG40" s="8"/>
      <c r="CVH40" s="8"/>
      <c r="CVI40" s="8"/>
      <c r="CVJ40" s="8"/>
      <c r="CVK40" s="8"/>
      <c r="CVL40" s="8"/>
      <c r="CVM40" s="8"/>
      <c r="CVO40" s="1"/>
      <c r="CVR40" s="3"/>
      <c r="CVT40" s="8"/>
      <c r="CVU40" s="8"/>
      <c r="CVV40" s="8"/>
      <c r="CVW40" s="8"/>
      <c r="CVX40" s="8"/>
      <c r="CVY40" s="8"/>
      <c r="CVZ40" s="8"/>
      <c r="CWA40" s="8"/>
      <c r="CWB40" s="8"/>
      <c r="CWC40" s="8"/>
      <c r="CWD40" s="8"/>
      <c r="CWE40" s="8"/>
      <c r="CWF40" s="8"/>
      <c r="CWG40" s="8"/>
      <c r="CWH40" s="8"/>
      <c r="CWI40" s="8"/>
      <c r="CWJ40" s="8"/>
      <c r="CWK40" s="8"/>
      <c r="CWL40" s="8"/>
      <c r="CWM40" s="8"/>
      <c r="CWN40" s="8"/>
      <c r="CWP40" s="1"/>
      <c r="CWS40" s="3"/>
      <c r="CWU40" s="8"/>
      <c r="CWV40" s="8"/>
      <c r="CWW40" s="8"/>
      <c r="CWX40" s="8"/>
      <c r="CWY40" s="8"/>
      <c r="CWZ40" s="8"/>
      <c r="CXA40" s="8"/>
      <c r="CXB40" s="8"/>
      <c r="CXC40" s="8"/>
      <c r="CXD40" s="8"/>
      <c r="CXE40" s="8"/>
      <c r="CXF40" s="8"/>
      <c r="CXG40" s="8"/>
      <c r="CXH40" s="8"/>
      <c r="CXI40" s="8"/>
      <c r="CXJ40" s="8"/>
      <c r="CXK40" s="8"/>
      <c r="CXL40" s="8"/>
      <c r="CXM40" s="8"/>
      <c r="CXN40" s="8"/>
      <c r="CXO40" s="8"/>
      <c r="CXQ40" s="1"/>
      <c r="CXT40" s="3"/>
      <c r="CXV40" s="8"/>
      <c r="CXW40" s="8"/>
      <c r="CXX40" s="8"/>
      <c r="CXY40" s="8"/>
      <c r="CXZ40" s="8"/>
      <c r="CYA40" s="8"/>
      <c r="CYB40" s="8"/>
      <c r="CYC40" s="8"/>
      <c r="CYD40" s="8"/>
      <c r="CYE40" s="8"/>
      <c r="CYF40" s="8"/>
      <c r="CYG40" s="8"/>
      <c r="CYH40" s="8"/>
      <c r="CYI40" s="8"/>
      <c r="CYJ40" s="8"/>
      <c r="CYK40" s="8"/>
      <c r="CYL40" s="8"/>
      <c r="CYM40" s="8"/>
      <c r="CYN40" s="8"/>
      <c r="CYO40" s="8"/>
      <c r="CYP40" s="8"/>
      <c r="CYR40" s="1"/>
      <c r="CYU40" s="3"/>
      <c r="CYW40" s="8"/>
      <c r="CYX40" s="8"/>
      <c r="CYY40" s="8"/>
      <c r="CYZ40" s="8"/>
      <c r="CZA40" s="8"/>
      <c r="CZB40" s="8"/>
      <c r="CZC40" s="8"/>
      <c r="CZD40" s="8"/>
      <c r="CZE40" s="8"/>
      <c r="CZF40" s="8"/>
      <c r="CZG40" s="8"/>
      <c r="CZH40" s="8"/>
      <c r="CZI40" s="8"/>
      <c r="CZJ40" s="8"/>
      <c r="CZK40" s="8"/>
      <c r="CZL40" s="8"/>
      <c r="CZM40" s="8"/>
      <c r="CZN40" s="8"/>
      <c r="CZO40" s="8"/>
      <c r="CZP40" s="8"/>
      <c r="CZQ40" s="8"/>
      <c r="CZS40" s="1"/>
      <c r="CZV40" s="3"/>
      <c r="CZX40" s="8"/>
      <c r="CZY40" s="8"/>
      <c r="CZZ40" s="8"/>
      <c r="DAA40" s="8"/>
      <c r="DAB40" s="8"/>
      <c r="DAC40" s="8"/>
      <c r="DAD40" s="8"/>
      <c r="DAE40" s="8"/>
      <c r="DAF40" s="8"/>
      <c r="DAG40" s="8"/>
      <c r="DAH40" s="8"/>
      <c r="DAI40" s="8"/>
      <c r="DAJ40" s="8"/>
      <c r="DAK40" s="8"/>
      <c r="DAL40" s="8"/>
      <c r="DAM40" s="8"/>
      <c r="DAN40" s="8"/>
      <c r="DAO40" s="8"/>
      <c r="DAP40" s="8"/>
      <c r="DAQ40" s="8"/>
      <c r="DAR40" s="8"/>
      <c r="DAT40" s="1"/>
      <c r="DAW40" s="3"/>
      <c r="DAY40" s="8"/>
      <c r="DAZ40" s="8"/>
      <c r="DBA40" s="8"/>
      <c r="DBB40" s="8"/>
      <c r="DBC40" s="8"/>
      <c r="DBD40" s="8"/>
      <c r="DBE40" s="8"/>
      <c r="DBF40" s="8"/>
      <c r="DBG40" s="8"/>
      <c r="DBH40" s="8"/>
      <c r="DBI40" s="8"/>
      <c r="DBJ40" s="8"/>
      <c r="DBK40" s="8"/>
      <c r="DBL40" s="8"/>
      <c r="DBM40" s="8"/>
      <c r="DBN40" s="8"/>
      <c r="DBO40" s="8"/>
      <c r="DBP40" s="8"/>
      <c r="DBQ40" s="8"/>
      <c r="DBR40" s="8"/>
      <c r="DBS40" s="8"/>
      <c r="DBU40" s="1"/>
      <c r="DBX40" s="3"/>
      <c r="DBZ40" s="8"/>
      <c r="DCA40" s="8"/>
      <c r="DCB40" s="8"/>
      <c r="DCC40" s="8"/>
      <c r="DCD40" s="8"/>
      <c r="DCE40" s="8"/>
      <c r="DCF40" s="8"/>
      <c r="DCG40" s="8"/>
      <c r="DCH40" s="8"/>
      <c r="DCI40" s="8"/>
      <c r="DCJ40" s="8"/>
      <c r="DCK40" s="8"/>
      <c r="DCL40" s="8"/>
      <c r="DCM40" s="8"/>
      <c r="DCN40" s="8"/>
      <c r="DCO40" s="8"/>
      <c r="DCP40" s="8"/>
      <c r="DCQ40" s="8"/>
      <c r="DCR40" s="8"/>
      <c r="DCS40" s="8"/>
      <c r="DCT40" s="8"/>
      <c r="DCV40" s="1"/>
      <c r="DCY40" s="3"/>
      <c r="DDA40" s="8"/>
      <c r="DDB40" s="8"/>
      <c r="DDC40" s="8"/>
      <c r="DDD40" s="8"/>
      <c r="DDE40" s="8"/>
      <c r="DDF40" s="8"/>
      <c r="DDG40" s="8"/>
      <c r="DDH40" s="8"/>
      <c r="DDI40" s="8"/>
      <c r="DDJ40" s="8"/>
      <c r="DDK40" s="8"/>
      <c r="DDL40" s="8"/>
      <c r="DDM40" s="8"/>
      <c r="DDN40" s="8"/>
      <c r="DDO40" s="8"/>
      <c r="DDP40" s="8"/>
      <c r="DDQ40" s="8"/>
      <c r="DDR40" s="8"/>
      <c r="DDS40" s="8"/>
      <c r="DDT40" s="8"/>
      <c r="DDU40" s="8"/>
      <c r="DDW40" s="1"/>
      <c r="DDZ40" s="3"/>
      <c r="DEB40" s="8"/>
      <c r="DEC40" s="8"/>
      <c r="DED40" s="8"/>
      <c r="DEE40" s="8"/>
      <c r="DEF40" s="8"/>
      <c r="DEG40" s="8"/>
      <c r="DEH40" s="8"/>
      <c r="DEI40" s="8"/>
      <c r="DEJ40" s="8"/>
      <c r="DEK40" s="8"/>
      <c r="DEL40" s="8"/>
      <c r="DEM40" s="8"/>
      <c r="DEN40" s="8"/>
      <c r="DEO40" s="8"/>
      <c r="DEP40" s="8"/>
      <c r="DEQ40" s="8"/>
      <c r="DER40" s="8"/>
      <c r="DES40" s="8"/>
      <c r="DET40" s="8"/>
      <c r="DEU40" s="8"/>
      <c r="DEV40" s="8"/>
      <c r="DEX40" s="1"/>
      <c r="DFA40" s="3"/>
      <c r="DFC40" s="8"/>
      <c r="DFD40" s="8"/>
      <c r="DFE40" s="8"/>
      <c r="DFF40" s="8"/>
      <c r="DFG40" s="8"/>
      <c r="DFH40" s="8"/>
      <c r="DFI40" s="8"/>
      <c r="DFJ40" s="8"/>
      <c r="DFK40" s="8"/>
      <c r="DFL40" s="8"/>
      <c r="DFM40" s="8"/>
      <c r="DFN40" s="8"/>
      <c r="DFO40" s="8"/>
      <c r="DFP40" s="8"/>
      <c r="DFQ40" s="8"/>
      <c r="DFR40" s="8"/>
      <c r="DFS40" s="8"/>
      <c r="DFT40" s="8"/>
      <c r="DFU40" s="8"/>
      <c r="DFV40" s="8"/>
      <c r="DFW40" s="8"/>
      <c r="DFY40" s="1"/>
      <c r="DGB40" s="3"/>
      <c r="DGD40" s="8"/>
      <c r="DGE40" s="8"/>
      <c r="DGF40" s="8"/>
      <c r="DGG40" s="8"/>
      <c r="DGH40" s="8"/>
      <c r="DGI40" s="8"/>
      <c r="DGJ40" s="8"/>
      <c r="DGK40" s="8"/>
      <c r="DGL40" s="8"/>
      <c r="DGM40" s="8"/>
      <c r="DGN40" s="8"/>
      <c r="DGO40" s="8"/>
      <c r="DGP40" s="8"/>
      <c r="DGQ40" s="8"/>
      <c r="DGR40" s="8"/>
      <c r="DGS40" s="8"/>
      <c r="DGT40" s="8"/>
      <c r="DGU40" s="8"/>
      <c r="DGV40" s="8"/>
      <c r="DGW40" s="8"/>
      <c r="DGX40" s="8"/>
      <c r="DGZ40" s="1"/>
      <c r="DHC40" s="3"/>
      <c r="DHE40" s="8"/>
      <c r="DHF40" s="8"/>
      <c r="DHG40" s="8"/>
      <c r="DHH40" s="8"/>
      <c r="DHI40" s="8"/>
      <c r="DHJ40" s="8"/>
      <c r="DHK40" s="8"/>
      <c r="DHL40" s="8"/>
      <c r="DHM40" s="8"/>
      <c r="DHN40" s="8"/>
      <c r="DHO40" s="8"/>
      <c r="DHP40" s="8"/>
      <c r="DHQ40" s="8"/>
      <c r="DHR40" s="8"/>
      <c r="DHS40" s="8"/>
      <c r="DHT40" s="8"/>
      <c r="DHU40" s="8"/>
      <c r="DHV40" s="8"/>
      <c r="DHW40" s="8"/>
      <c r="DHX40" s="8"/>
      <c r="DHY40" s="8"/>
      <c r="DIA40" s="1"/>
      <c r="DID40" s="3"/>
      <c r="DIF40" s="8"/>
      <c r="DIG40" s="8"/>
      <c r="DIH40" s="8"/>
      <c r="DII40" s="8"/>
      <c r="DIJ40" s="8"/>
      <c r="DIK40" s="8"/>
      <c r="DIL40" s="8"/>
      <c r="DIM40" s="8"/>
      <c r="DIN40" s="8"/>
      <c r="DIO40" s="8"/>
      <c r="DIP40" s="8"/>
      <c r="DIQ40" s="8"/>
      <c r="DIR40" s="8"/>
      <c r="DIS40" s="8"/>
      <c r="DIT40" s="8"/>
      <c r="DIU40" s="8"/>
      <c r="DIV40" s="8"/>
      <c r="DIW40" s="8"/>
      <c r="DIX40" s="8"/>
      <c r="DIY40" s="8"/>
      <c r="DIZ40" s="8"/>
      <c r="DJB40" s="1"/>
      <c r="DJE40" s="3"/>
      <c r="DJG40" s="8"/>
      <c r="DJH40" s="8"/>
      <c r="DJI40" s="8"/>
      <c r="DJJ40" s="8"/>
      <c r="DJK40" s="8"/>
      <c r="DJL40" s="8"/>
      <c r="DJM40" s="8"/>
      <c r="DJN40" s="8"/>
      <c r="DJO40" s="8"/>
      <c r="DJP40" s="8"/>
      <c r="DJQ40" s="8"/>
      <c r="DJR40" s="8"/>
      <c r="DJS40" s="8"/>
      <c r="DJT40" s="8"/>
      <c r="DJU40" s="8"/>
      <c r="DJV40" s="8"/>
      <c r="DJW40" s="8"/>
      <c r="DJX40" s="8"/>
      <c r="DJY40" s="8"/>
      <c r="DJZ40" s="8"/>
      <c r="DKA40" s="8"/>
      <c r="DKC40" s="1"/>
      <c r="DKF40" s="3"/>
      <c r="DKH40" s="8"/>
      <c r="DKI40" s="8"/>
      <c r="DKJ40" s="8"/>
      <c r="DKK40" s="8"/>
      <c r="DKL40" s="8"/>
      <c r="DKM40" s="8"/>
      <c r="DKN40" s="8"/>
      <c r="DKO40" s="8"/>
      <c r="DKP40" s="8"/>
      <c r="DKQ40" s="8"/>
      <c r="DKR40" s="8"/>
      <c r="DKS40" s="8"/>
      <c r="DKT40" s="8"/>
      <c r="DKU40" s="8"/>
      <c r="DKV40" s="8"/>
      <c r="DKW40" s="8"/>
      <c r="DKX40" s="8"/>
      <c r="DKY40" s="8"/>
      <c r="DKZ40" s="8"/>
      <c r="DLA40" s="8"/>
      <c r="DLB40" s="8"/>
      <c r="DLD40" s="1"/>
      <c r="DLG40" s="3"/>
      <c r="DLI40" s="8"/>
      <c r="DLJ40" s="8"/>
      <c r="DLK40" s="8"/>
      <c r="DLL40" s="8"/>
      <c r="DLM40" s="8"/>
      <c r="DLN40" s="8"/>
      <c r="DLO40" s="8"/>
      <c r="DLP40" s="8"/>
      <c r="DLQ40" s="8"/>
      <c r="DLR40" s="8"/>
      <c r="DLS40" s="8"/>
      <c r="DLT40" s="8"/>
      <c r="DLU40" s="8"/>
      <c r="DLV40" s="8"/>
      <c r="DLW40" s="8"/>
      <c r="DLX40" s="8"/>
      <c r="DLY40" s="8"/>
      <c r="DLZ40" s="8"/>
      <c r="DMA40" s="8"/>
      <c r="DMB40" s="8"/>
      <c r="DMC40" s="8"/>
      <c r="DME40" s="1"/>
      <c r="DMH40" s="3"/>
      <c r="DMJ40" s="8"/>
      <c r="DMK40" s="8"/>
      <c r="DML40" s="8"/>
      <c r="DMM40" s="8"/>
      <c r="DMN40" s="8"/>
      <c r="DMO40" s="8"/>
      <c r="DMP40" s="8"/>
      <c r="DMQ40" s="8"/>
      <c r="DMR40" s="8"/>
      <c r="DMS40" s="8"/>
      <c r="DMT40" s="8"/>
      <c r="DMU40" s="8"/>
      <c r="DMV40" s="8"/>
      <c r="DMW40" s="8"/>
      <c r="DMX40" s="8"/>
      <c r="DMY40" s="8"/>
      <c r="DMZ40" s="8"/>
      <c r="DNA40" s="8"/>
      <c r="DNB40" s="8"/>
      <c r="DNC40" s="8"/>
      <c r="DND40" s="8"/>
      <c r="DNF40" s="1"/>
      <c r="DNI40" s="3"/>
      <c r="DNK40" s="8"/>
      <c r="DNL40" s="8"/>
      <c r="DNM40" s="8"/>
      <c r="DNN40" s="8"/>
      <c r="DNO40" s="8"/>
      <c r="DNP40" s="8"/>
      <c r="DNQ40" s="8"/>
      <c r="DNR40" s="8"/>
      <c r="DNS40" s="8"/>
      <c r="DNT40" s="8"/>
      <c r="DNU40" s="8"/>
      <c r="DNV40" s="8"/>
      <c r="DNW40" s="8"/>
      <c r="DNX40" s="8"/>
      <c r="DNY40" s="8"/>
      <c r="DNZ40" s="8"/>
      <c r="DOA40" s="8"/>
      <c r="DOB40" s="8"/>
      <c r="DOC40" s="8"/>
      <c r="DOD40" s="8"/>
      <c r="DOE40" s="8"/>
      <c r="DOG40" s="1"/>
      <c r="DOJ40" s="3"/>
      <c r="DOL40" s="8"/>
      <c r="DOM40" s="8"/>
      <c r="DON40" s="8"/>
      <c r="DOO40" s="8"/>
      <c r="DOP40" s="8"/>
      <c r="DOQ40" s="8"/>
      <c r="DOR40" s="8"/>
      <c r="DOS40" s="8"/>
      <c r="DOT40" s="8"/>
      <c r="DOU40" s="8"/>
      <c r="DOV40" s="8"/>
      <c r="DOW40" s="8"/>
      <c r="DOX40" s="8"/>
      <c r="DOY40" s="8"/>
      <c r="DOZ40" s="8"/>
      <c r="DPA40" s="8"/>
      <c r="DPB40" s="8"/>
      <c r="DPC40" s="8"/>
      <c r="DPD40" s="8"/>
      <c r="DPE40" s="8"/>
      <c r="DPF40" s="8"/>
      <c r="DPH40" s="1"/>
      <c r="DPK40" s="3"/>
      <c r="DPM40" s="8"/>
      <c r="DPN40" s="8"/>
      <c r="DPO40" s="8"/>
      <c r="DPP40" s="8"/>
      <c r="DPQ40" s="8"/>
      <c r="DPR40" s="8"/>
      <c r="DPS40" s="8"/>
      <c r="DPT40" s="8"/>
      <c r="DPU40" s="8"/>
      <c r="DPV40" s="8"/>
      <c r="DPW40" s="8"/>
      <c r="DPX40" s="8"/>
      <c r="DPY40" s="8"/>
      <c r="DPZ40" s="8"/>
      <c r="DQA40" s="8"/>
      <c r="DQB40" s="8"/>
      <c r="DQC40" s="8"/>
      <c r="DQD40" s="8"/>
      <c r="DQE40" s="8"/>
      <c r="DQF40" s="8"/>
      <c r="DQG40" s="8"/>
      <c r="DQI40" s="1"/>
      <c r="DQL40" s="3"/>
      <c r="DQN40" s="8"/>
      <c r="DQO40" s="8"/>
      <c r="DQP40" s="8"/>
      <c r="DQQ40" s="8"/>
      <c r="DQR40" s="8"/>
      <c r="DQS40" s="8"/>
      <c r="DQT40" s="8"/>
      <c r="DQU40" s="8"/>
      <c r="DQV40" s="8"/>
      <c r="DQW40" s="8"/>
      <c r="DQX40" s="8"/>
      <c r="DQY40" s="8"/>
      <c r="DQZ40" s="8"/>
      <c r="DRA40" s="8"/>
      <c r="DRB40" s="8"/>
      <c r="DRC40" s="8"/>
      <c r="DRD40" s="8"/>
      <c r="DRE40" s="8"/>
      <c r="DRF40" s="8"/>
      <c r="DRG40" s="8"/>
      <c r="DRH40" s="8"/>
      <c r="DRJ40" s="1"/>
      <c r="DRM40" s="3"/>
      <c r="DRO40" s="8"/>
      <c r="DRP40" s="8"/>
      <c r="DRQ40" s="8"/>
      <c r="DRR40" s="8"/>
      <c r="DRS40" s="8"/>
      <c r="DRT40" s="8"/>
      <c r="DRU40" s="8"/>
      <c r="DRV40" s="8"/>
      <c r="DRW40" s="8"/>
      <c r="DRX40" s="8"/>
      <c r="DRY40" s="8"/>
      <c r="DRZ40" s="8"/>
      <c r="DSA40" s="8"/>
      <c r="DSB40" s="8"/>
      <c r="DSC40" s="8"/>
      <c r="DSD40" s="8"/>
      <c r="DSE40" s="8"/>
      <c r="DSF40" s="8"/>
      <c r="DSG40" s="8"/>
      <c r="DSH40" s="8"/>
      <c r="DSI40" s="8"/>
      <c r="DSK40" s="1"/>
      <c r="DSN40" s="3"/>
      <c r="DSP40" s="8"/>
      <c r="DSQ40" s="8"/>
      <c r="DSR40" s="8"/>
      <c r="DSS40" s="8"/>
      <c r="DST40" s="8"/>
      <c r="DSU40" s="8"/>
      <c r="DSV40" s="8"/>
      <c r="DSW40" s="8"/>
      <c r="DSX40" s="8"/>
      <c r="DSY40" s="8"/>
      <c r="DSZ40" s="8"/>
      <c r="DTA40" s="8"/>
      <c r="DTB40" s="8"/>
      <c r="DTC40" s="8"/>
      <c r="DTD40" s="8"/>
      <c r="DTE40" s="8"/>
      <c r="DTF40" s="8"/>
      <c r="DTG40" s="8"/>
      <c r="DTH40" s="8"/>
      <c r="DTI40" s="8"/>
      <c r="DTJ40" s="8"/>
      <c r="DTL40" s="1"/>
      <c r="DTO40" s="3"/>
      <c r="DTQ40" s="8"/>
      <c r="DTR40" s="8"/>
      <c r="DTS40" s="8"/>
      <c r="DTT40" s="8"/>
      <c r="DTU40" s="8"/>
      <c r="DTV40" s="8"/>
      <c r="DTW40" s="8"/>
      <c r="DTX40" s="8"/>
      <c r="DTY40" s="8"/>
      <c r="DTZ40" s="8"/>
      <c r="DUA40" s="8"/>
      <c r="DUB40" s="8"/>
      <c r="DUC40" s="8"/>
      <c r="DUD40" s="8"/>
      <c r="DUE40" s="8"/>
      <c r="DUF40" s="8"/>
      <c r="DUG40" s="8"/>
      <c r="DUH40" s="8"/>
      <c r="DUI40" s="8"/>
      <c r="DUJ40" s="8"/>
      <c r="DUK40" s="8"/>
      <c r="DUM40" s="1"/>
      <c r="DUP40" s="3"/>
      <c r="DUR40" s="8"/>
      <c r="DUS40" s="8"/>
      <c r="DUT40" s="8"/>
      <c r="DUU40" s="8"/>
      <c r="DUV40" s="8"/>
      <c r="DUW40" s="8"/>
      <c r="DUX40" s="8"/>
      <c r="DUY40" s="8"/>
      <c r="DUZ40" s="8"/>
      <c r="DVA40" s="8"/>
      <c r="DVB40" s="8"/>
      <c r="DVC40" s="8"/>
      <c r="DVD40" s="8"/>
      <c r="DVE40" s="8"/>
      <c r="DVF40" s="8"/>
      <c r="DVG40" s="8"/>
      <c r="DVH40" s="8"/>
      <c r="DVI40" s="8"/>
      <c r="DVJ40" s="8"/>
      <c r="DVK40" s="8"/>
      <c r="DVL40" s="8"/>
      <c r="DVN40" s="1"/>
      <c r="DVQ40" s="3"/>
      <c r="DVS40" s="8"/>
      <c r="DVT40" s="8"/>
      <c r="DVU40" s="8"/>
      <c r="DVV40" s="8"/>
      <c r="DVW40" s="8"/>
      <c r="DVX40" s="8"/>
      <c r="DVY40" s="8"/>
      <c r="DVZ40" s="8"/>
      <c r="DWA40" s="8"/>
      <c r="DWB40" s="8"/>
      <c r="DWC40" s="8"/>
      <c r="DWD40" s="8"/>
      <c r="DWE40" s="8"/>
      <c r="DWF40" s="8"/>
      <c r="DWG40" s="8"/>
      <c r="DWH40" s="8"/>
      <c r="DWI40" s="8"/>
      <c r="DWJ40" s="8"/>
      <c r="DWK40" s="8"/>
      <c r="DWL40" s="8"/>
      <c r="DWM40" s="8"/>
      <c r="DWO40" s="1"/>
      <c r="DWR40" s="3"/>
      <c r="DWT40" s="8"/>
      <c r="DWU40" s="8"/>
      <c r="DWV40" s="8"/>
      <c r="DWW40" s="8"/>
      <c r="DWX40" s="8"/>
      <c r="DWY40" s="8"/>
      <c r="DWZ40" s="8"/>
      <c r="DXA40" s="8"/>
      <c r="DXB40" s="8"/>
      <c r="DXC40" s="8"/>
      <c r="DXD40" s="8"/>
      <c r="DXE40" s="8"/>
      <c r="DXF40" s="8"/>
      <c r="DXG40" s="8"/>
      <c r="DXH40" s="8"/>
      <c r="DXI40" s="8"/>
      <c r="DXJ40" s="8"/>
      <c r="DXK40" s="8"/>
      <c r="DXL40" s="8"/>
      <c r="DXM40" s="8"/>
      <c r="DXN40" s="8"/>
      <c r="DXP40" s="1"/>
      <c r="DXS40" s="3"/>
      <c r="DXU40" s="8"/>
      <c r="DXV40" s="8"/>
      <c r="DXW40" s="8"/>
      <c r="DXX40" s="8"/>
      <c r="DXY40" s="8"/>
      <c r="DXZ40" s="8"/>
      <c r="DYA40" s="8"/>
      <c r="DYB40" s="8"/>
      <c r="DYC40" s="8"/>
      <c r="DYD40" s="8"/>
      <c r="DYE40" s="8"/>
      <c r="DYF40" s="8"/>
      <c r="DYG40" s="8"/>
      <c r="DYH40" s="8"/>
      <c r="DYI40" s="8"/>
      <c r="DYJ40" s="8"/>
      <c r="DYK40" s="8"/>
      <c r="DYL40" s="8"/>
      <c r="DYM40" s="8"/>
      <c r="DYN40" s="8"/>
      <c r="DYO40" s="8"/>
      <c r="DYQ40" s="1"/>
      <c r="DYT40" s="3"/>
      <c r="DYV40" s="8"/>
      <c r="DYW40" s="8"/>
      <c r="DYX40" s="8"/>
      <c r="DYY40" s="8"/>
      <c r="DYZ40" s="8"/>
      <c r="DZA40" s="8"/>
      <c r="DZB40" s="8"/>
      <c r="DZC40" s="8"/>
      <c r="DZD40" s="8"/>
      <c r="DZE40" s="8"/>
      <c r="DZF40" s="8"/>
      <c r="DZG40" s="8"/>
      <c r="DZH40" s="8"/>
      <c r="DZI40" s="8"/>
      <c r="DZJ40" s="8"/>
      <c r="DZK40" s="8"/>
      <c r="DZL40" s="8"/>
      <c r="DZM40" s="8"/>
      <c r="DZN40" s="8"/>
      <c r="DZO40" s="8"/>
      <c r="DZP40" s="8"/>
      <c r="DZR40" s="1"/>
      <c r="DZU40" s="3"/>
      <c r="DZW40" s="8"/>
      <c r="DZX40" s="8"/>
      <c r="DZY40" s="8"/>
      <c r="DZZ40" s="8"/>
      <c r="EAA40" s="8"/>
      <c r="EAB40" s="8"/>
      <c r="EAC40" s="8"/>
      <c r="EAD40" s="8"/>
      <c r="EAE40" s="8"/>
      <c r="EAF40" s="8"/>
      <c r="EAG40" s="8"/>
      <c r="EAH40" s="8"/>
      <c r="EAI40" s="8"/>
      <c r="EAJ40" s="8"/>
      <c r="EAK40" s="8"/>
      <c r="EAL40" s="8"/>
      <c r="EAM40" s="8"/>
      <c r="EAN40" s="8"/>
      <c r="EAO40" s="8"/>
      <c r="EAP40" s="8"/>
      <c r="EAQ40" s="8"/>
      <c r="EAS40" s="1"/>
      <c r="EAV40" s="3"/>
      <c r="EAX40" s="8"/>
      <c r="EAY40" s="8"/>
      <c r="EAZ40" s="8"/>
      <c r="EBA40" s="8"/>
      <c r="EBB40" s="8"/>
      <c r="EBC40" s="8"/>
      <c r="EBD40" s="8"/>
      <c r="EBE40" s="8"/>
      <c r="EBF40" s="8"/>
      <c r="EBG40" s="8"/>
      <c r="EBH40" s="8"/>
      <c r="EBI40" s="8"/>
      <c r="EBJ40" s="8"/>
      <c r="EBK40" s="8"/>
      <c r="EBL40" s="8"/>
      <c r="EBM40" s="8"/>
      <c r="EBN40" s="8"/>
      <c r="EBO40" s="8"/>
      <c r="EBP40" s="8"/>
      <c r="EBQ40" s="8"/>
      <c r="EBR40" s="8"/>
      <c r="EBT40" s="1"/>
      <c r="EBW40" s="3"/>
      <c r="EBY40" s="8"/>
      <c r="EBZ40" s="8"/>
      <c r="ECA40" s="8"/>
      <c r="ECB40" s="8"/>
      <c r="ECC40" s="8"/>
      <c r="ECD40" s="8"/>
      <c r="ECE40" s="8"/>
      <c r="ECF40" s="8"/>
      <c r="ECG40" s="8"/>
      <c r="ECH40" s="8"/>
      <c r="ECI40" s="8"/>
      <c r="ECJ40" s="8"/>
      <c r="ECK40" s="8"/>
      <c r="ECL40" s="8"/>
      <c r="ECM40" s="8"/>
      <c r="ECN40" s="8"/>
      <c r="ECO40" s="8"/>
      <c r="ECP40" s="8"/>
      <c r="ECQ40" s="8"/>
      <c r="ECR40" s="8"/>
      <c r="ECS40" s="8"/>
      <c r="ECU40" s="1"/>
      <c r="ECX40" s="3"/>
      <c r="ECZ40" s="8"/>
      <c r="EDA40" s="8"/>
      <c r="EDB40" s="8"/>
      <c r="EDC40" s="8"/>
      <c r="EDD40" s="8"/>
      <c r="EDE40" s="8"/>
      <c r="EDF40" s="8"/>
      <c r="EDG40" s="8"/>
      <c r="EDH40" s="8"/>
      <c r="EDI40" s="8"/>
      <c r="EDJ40" s="8"/>
      <c r="EDK40" s="8"/>
      <c r="EDL40" s="8"/>
      <c r="EDM40" s="8"/>
      <c r="EDN40" s="8"/>
      <c r="EDO40" s="8"/>
      <c r="EDP40" s="8"/>
      <c r="EDQ40" s="8"/>
      <c r="EDR40" s="8"/>
      <c r="EDS40" s="8"/>
      <c r="EDT40" s="8"/>
      <c r="EDV40" s="1"/>
      <c r="EDY40" s="3"/>
      <c r="EEA40" s="8"/>
      <c r="EEB40" s="8"/>
      <c r="EEC40" s="8"/>
      <c r="EED40" s="8"/>
      <c r="EEE40" s="8"/>
      <c r="EEF40" s="8"/>
      <c r="EEG40" s="8"/>
      <c r="EEH40" s="8"/>
      <c r="EEI40" s="8"/>
      <c r="EEJ40" s="8"/>
      <c r="EEK40" s="8"/>
      <c r="EEL40" s="8"/>
      <c r="EEM40" s="8"/>
      <c r="EEN40" s="8"/>
      <c r="EEO40" s="8"/>
      <c r="EEP40" s="8"/>
      <c r="EEQ40" s="8"/>
      <c r="EER40" s="8"/>
      <c r="EES40" s="8"/>
      <c r="EET40" s="8"/>
      <c r="EEU40" s="8"/>
      <c r="EEW40" s="1"/>
      <c r="EEZ40" s="3"/>
      <c r="EFB40" s="8"/>
      <c r="EFC40" s="8"/>
      <c r="EFD40" s="8"/>
      <c r="EFE40" s="8"/>
      <c r="EFF40" s="8"/>
      <c r="EFG40" s="8"/>
      <c r="EFH40" s="8"/>
      <c r="EFI40" s="8"/>
      <c r="EFJ40" s="8"/>
      <c r="EFK40" s="8"/>
      <c r="EFL40" s="8"/>
      <c r="EFM40" s="8"/>
      <c r="EFN40" s="8"/>
      <c r="EFO40" s="8"/>
      <c r="EFP40" s="8"/>
      <c r="EFQ40" s="8"/>
      <c r="EFR40" s="8"/>
      <c r="EFS40" s="8"/>
      <c r="EFT40" s="8"/>
      <c r="EFU40" s="8"/>
      <c r="EFV40" s="8"/>
      <c r="EFX40" s="1"/>
      <c r="EGA40" s="3"/>
      <c r="EGC40" s="8"/>
      <c r="EGD40" s="8"/>
      <c r="EGE40" s="8"/>
      <c r="EGF40" s="8"/>
      <c r="EGG40" s="8"/>
      <c r="EGH40" s="8"/>
      <c r="EGI40" s="8"/>
      <c r="EGJ40" s="8"/>
      <c r="EGK40" s="8"/>
      <c r="EGL40" s="8"/>
      <c r="EGM40" s="8"/>
      <c r="EGN40" s="8"/>
      <c r="EGO40" s="8"/>
      <c r="EGP40" s="8"/>
      <c r="EGQ40" s="8"/>
      <c r="EGR40" s="8"/>
      <c r="EGS40" s="8"/>
      <c r="EGT40" s="8"/>
      <c r="EGU40" s="8"/>
      <c r="EGV40" s="8"/>
      <c r="EGW40" s="8"/>
      <c r="EGY40" s="1"/>
      <c r="EHB40" s="3"/>
      <c r="EHD40" s="8"/>
      <c r="EHE40" s="8"/>
      <c r="EHF40" s="8"/>
      <c r="EHG40" s="8"/>
      <c r="EHH40" s="8"/>
      <c r="EHI40" s="8"/>
      <c r="EHJ40" s="8"/>
      <c r="EHK40" s="8"/>
      <c r="EHL40" s="8"/>
      <c r="EHM40" s="8"/>
      <c r="EHN40" s="8"/>
      <c r="EHO40" s="8"/>
      <c r="EHP40" s="8"/>
      <c r="EHQ40" s="8"/>
      <c r="EHR40" s="8"/>
      <c r="EHS40" s="8"/>
      <c r="EHT40" s="8"/>
      <c r="EHU40" s="8"/>
      <c r="EHV40" s="8"/>
      <c r="EHW40" s="8"/>
      <c r="EHX40" s="8"/>
      <c r="EHZ40" s="1"/>
      <c r="EIC40" s="3"/>
      <c r="EIE40" s="8"/>
      <c r="EIF40" s="8"/>
      <c r="EIG40" s="8"/>
      <c r="EIH40" s="8"/>
      <c r="EII40" s="8"/>
      <c r="EIJ40" s="8"/>
      <c r="EIK40" s="8"/>
      <c r="EIL40" s="8"/>
      <c r="EIM40" s="8"/>
      <c r="EIN40" s="8"/>
      <c r="EIO40" s="8"/>
      <c r="EIP40" s="8"/>
      <c r="EIQ40" s="8"/>
      <c r="EIR40" s="8"/>
      <c r="EIS40" s="8"/>
      <c r="EIT40" s="8"/>
      <c r="EIU40" s="8"/>
      <c r="EIV40" s="8"/>
      <c r="EIW40" s="8"/>
      <c r="EIX40" s="8"/>
      <c r="EIY40" s="8"/>
      <c r="EJA40" s="1"/>
      <c r="EJD40" s="3"/>
      <c r="EJF40" s="8"/>
      <c r="EJG40" s="8"/>
      <c r="EJH40" s="8"/>
      <c r="EJI40" s="8"/>
      <c r="EJJ40" s="8"/>
      <c r="EJK40" s="8"/>
      <c r="EJL40" s="8"/>
      <c r="EJM40" s="8"/>
      <c r="EJN40" s="8"/>
      <c r="EJO40" s="8"/>
      <c r="EJP40" s="8"/>
      <c r="EJQ40" s="8"/>
      <c r="EJR40" s="8"/>
      <c r="EJS40" s="8"/>
      <c r="EJT40" s="8"/>
      <c r="EJU40" s="8"/>
      <c r="EJV40" s="8"/>
      <c r="EJW40" s="8"/>
      <c r="EJX40" s="8"/>
      <c r="EJY40" s="8"/>
      <c r="EJZ40" s="8"/>
      <c r="EKB40" s="1"/>
      <c r="EKE40" s="3"/>
      <c r="EKG40" s="8"/>
      <c r="EKH40" s="8"/>
      <c r="EKI40" s="8"/>
      <c r="EKJ40" s="8"/>
      <c r="EKK40" s="8"/>
      <c r="EKL40" s="8"/>
      <c r="EKM40" s="8"/>
      <c r="EKN40" s="8"/>
      <c r="EKO40" s="8"/>
      <c r="EKP40" s="8"/>
      <c r="EKQ40" s="8"/>
      <c r="EKR40" s="8"/>
      <c r="EKS40" s="8"/>
      <c r="EKT40" s="8"/>
      <c r="EKU40" s="8"/>
      <c r="EKV40" s="8"/>
      <c r="EKW40" s="8"/>
      <c r="EKX40" s="8"/>
      <c r="EKY40" s="8"/>
      <c r="EKZ40" s="8"/>
      <c r="ELA40" s="8"/>
      <c r="ELC40" s="1"/>
      <c r="ELF40" s="3"/>
      <c r="ELH40" s="8"/>
      <c r="ELI40" s="8"/>
      <c r="ELJ40" s="8"/>
      <c r="ELK40" s="8"/>
      <c r="ELL40" s="8"/>
      <c r="ELM40" s="8"/>
      <c r="ELN40" s="8"/>
      <c r="ELO40" s="8"/>
      <c r="ELP40" s="8"/>
      <c r="ELQ40" s="8"/>
      <c r="ELR40" s="8"/>
      <c r="ELS40" s="8"/>
      <c r="ELT40" s="8"/>
      <c r="ELU40" s="8"/>
      <c r="ELV40" s="8"/>
      <c r="ELW40" s="8"/>
      <c r="ELX40" s="8"/>
      <c r="ELY40" s="8"/>
      <c r="ELZ40" s="8"/>
      <c r="EMA40" s="8"/>
      <c r="EMB40" s="8"/>
      <c r="EMD40" s="1"/>
      <c r="EMG40" s="3"/>
      <c r="EMI40" s="8"/>
      <c r="EMJ40" s="8"/>
      <c r="EMK40" s="8"/>
      <c r="EML40" s="8"/>
      <c r="EMM40" s="8"/>
      <c r="EMN40" s="8"/>
      <c r="EMO40" s="8"/>
      <c r="EMP40" s="8"/>
      <c r="EMQ40" s="8"/>
      <c r="EMR40" s="8"/>
      <c r="EMS40" s="8"/>
      <c r="EMT40" s="8"/>
      <c r="EMU40" s="8"/>
      <c r="EMV40" s="8"/>
      <c r="EMW40" s="8"/>
      <c r="EMX40" s="8"/>
      <c r="EMY40" s="8"/>
      <c r="EMZ40" s="8"/>
      <c r="ENA40" s="8"/>
      <c r="ENB40" s="8"/>
      <c r="ENC40" s="8"/>
      <c r="ENE40" s="1"/>
      <c r="ENH40" s="3"/>
      <c r="ENJ40" s="8"/>
      <c r="ENK40" s="8"/>
      <c r="ENL40" s="8"/>
      <c r="ENM40" s="8"/>
      <c r="ENN40" s="8"/>
      <c r="ENO40" s="8"/>
      <c r="ENP40" s="8"/>
      <c r="ENQ40" s="8"/>
      <c r="ENR40" s="8"/>
      <c r="ENS40" s="8"/>
      <c r="ENT40" s="8"/>
      <c r="ENU40" s="8"/>
      <c r="ENV40" s="8"/>
      <c r="ENW40" s="8"/>
      <c r="ENX40" s="8"/>
      <c r="ENY40" s="8"/>
      <c r="ENZ40" s="8"/>
      <c r="EOA40" s="8"/>
      <c r="EOB40" s="8"/>
      <c r="EOC40" s="8"/>
      <c r="EOD40" s="8"/>
      <c r="EOF40" s="1"/>
      <c r="EOI40" s="3"/>
      <c r="EOK40" s="8"/>
      <c r="EOL40" s="8"/>
      <c r="EOM40" s="8"/>
      <c r="EON40" s="8"/>
      <c r="EOO40" s="8"/>
      <c r="EOP40" s="8"/>
      <c r="EOQ40" s="8"/>
      <c r="EOR40" s="8"/>
      <c r="EOS40" s="8"/>
      <c r="EOT40" s="8"/>
      <c r="EOU40" s="8"/>
      <c r="EOV40" s="8"/>
      <c r="EOW40" s="8"/>
      <c r="EOX40" s="8"/>
      <c r="EOY40" s="8"/>
      <c r="EOZ40" s="8"/>
      <c r="EPA40" s="8"/>
      <c r="EPB40" s="8"/>
      <c r="EPC40" s="8"/>
      <c r="EPD40" s="8"/>
      <c r="EPE40" s="8"/>
      <c r="EPG40" s="1"/>
      <c r="EPJ40" s="3"/>
      <c r="EPL40" s="8"/>
      <c r="EPM40" s="8"/>
      <c r="EPN40" s="8"/>
      <c r="EPO40" s="8"/>
      <c r="EPP40" s="8"/>
      <c r="EPQ40" s="8"/>
      <c r="EPR40" s="8"/>
      <c r="EPS40" s="8"/>
      <c r="EPT40" s="8"/>
      <c r="EPU40" s="8"/>
      <c r="EPV40" s="8"/>
      <c r="EPW40" s="8"/>
      <c r="EPX40" s="8"/>
      <c r="EPY40" s="8"/>
      <c r="EPZ40" s="8"/>
      <c r="EQA40" s="8"/>
      <c r="EQB40" s="8"/>
      <c r="EQC40" s="8"/>
      <c r="EQD40" s="8"/>
      <c r="EQE40" s="8"/>
      <c r="EQF40" s="8"/>
      <c r="EQH40" s="1"/>
      <c r="EQK40" s="3"/>
      <c r="EQM40" s="8"/>
      <c r="EQN40" s="8"/>
      <c r="EQO40" s="8"/>
      <c r="EQP40" s="8"/>
      <c r="EQQ40" s="8"/>
      <c r="EQR40" s="8"/>
      <c r="EQS40" s="8"/>
      <c r="EQT40" s="8"/>
      <c r="EQU40" s="8"/>
      <c r="EQV40" s="8"/>
      <c r="EQW40" s="8"/>
      <c r="EQX40" s="8"/>
      <c r="EQY40" s="8"/>
      <c r="EQZ40" s="8"/>
      <c r="ERA40" s="8"/>
      <c r="ERB40" s="8"/>
      <c r="ERC40" s="8"/>
      <c r="ERD40" s="8"/>
      <c r="ERE40" s="8"/>
      <c r="ERF40" s="8"/>
      <c r="ERG40" s="8"/>
      <c r="ERI40" s="1"/>
      <c r="ERL40" s="3"/>
      <c r="ERN40" s="8"/>
      <c r="ERO40" s="8"/>
      <c r="ERP40" s="8"/>
      <c r="ERQ40" s="8"/>
      <c r="ERR40" s="8"/>
      <c r="ERS40" s="8"/>
      <c r="ERT40" s="8"/>
      <c r="ERU40" s="8"/>
      <c r="ERV40" s="8"/>
      <c r="ERW40" s="8"/>
      <c r="ERX40" s="8"/>
      <c r="ERY40" s="8"/>
      <c r="ERZ40" s="8"/>
      <c r="ESA40" s="8"/>
      <c r="ESB40" s="8"/>
      <c r="ESC40" s="8"/>
      <c r="ESD40" s="8"/>
      <c r="ESE40" s="8"/>
      <c r="ESF40" s="8"/>
      <c r="ESG40" s="8"/>
      <c r="ESH40" s="8"/>
      <c r="ESJ40" s="1"/>
      <c r="ESM40" s="3"/>
      <c r="ESO40" s="8"/>
      <c r="ESP40" s="8"/>
      <c r="ESQ40" s="8"/>
      <c r="ESR40" s="8"/>
      <c r="ESS40" s="8"/>
      <c r="EST40" s="8"/>
      <c r="ESU40" s="8"/>
      <c r="ESV40" s="8"/>
      <c r="ESW40" s="8"/>
      <c r="ESX40" s="8"/>
      <c r="ESY40" s="8"/>
      <c r="ESZ40" s="8"/>
      <c r="ETA40" s="8"/>
      <c r="ETB40" s="8"/>
      <c r="ETC40" s="8"/>
      <c r="ETD40" s="8"/>
      <c r="ETE40" s="8"/>
      <c r="ETF40" s="8"/>
      <c r="ETG40" s="8"/>
      <c r="ETH40" s="8"/>
      <c r="ETI40" s="8"/>
      <c r="ETK40" s="1"/>
      <c r="ETN40" s="3"/>
      <c r="ETP40" s="8"/>
      <c r="ETQ40" s="8"/>
      <c r="ETR40" s="8"/>
      <c r="ETS40" s="8"/>
      <c r="ETT40" s="8"/>
      <c r="ETU40" s="8"/>
      <c r="ETV40" s="8"/>
      <c r="ETW40" s="8"/>
      <c r="ETX40" s="8"/>
      <c r="ETY40" s="8"/>
      <c r="ETZ40" s="8"/>
      <c r="EUA40" s="8"/>
      <c r="EUB40" s="8"/>
      <c r="EUC40" s="8"/>
      <c r="EUD40" s="8"/>
      <c r="EUE40" s="8"/>
      <c r="EUF40" s="8"/>
      <c r="EUG40" s="8"/>
      <c r="EUH40" s="8"/>
      <c r="EUI40" s="8"/>
      <c r="EUJ40" s="8"/>
      <c r="EUL40" s="1"/>
      <c r="EUO40" s="3"/>
      <c r="EUQ40" s="8"/>
      <c r="EUR40" s="8"/>
      <c r="EUS40" s="8"/>
      <c r="EUT40" s="8"/>
      <c r="EUU40" s="8"/>
      <c r="EUV40" s="8"/>
      <c r="EUW40" s="8"/>
      <c r="EUX40" s="8"/>
      <c r="EUY40" s="8"/>
      <c r="EUZ40" s="8"/>
      <c r="EVA40" s="8"/>
      <c r="EVB40" s="8"/>
      <c r="EVC40" s="8"/>
      <c r="EVD40" s="8"/>
      <c r="EVE40" s="8"/>
      <c r="EVF40" s="8"/>
      <c r="EVG40" s="8"/>
      <c r="EVH40" s="8"/>
      <c r="EVI40" s="8"/>
      <c r="EVJ40" s="8"/>
      <c r="EVK40" s="8"/>
      <c r="EVM40" s="1"/>
      <c r="EVP40" s="3"/>
      <c r="EVR40" s="8"/>
      <c r="EVS40" s="8"/>
      <c r="EVT40" s="8"/>
      <c r="EVU40" s="8"/>
      <c r="EVV40" s="8"/>
      <c r="EVW40" s="8"/>
      <c r="EVX40" s="8"/>
      <c r="EVY40" s="8"/>
      <c r="EVZ40" s="8"/>
      <c r="EWA40" s="8"/>
      <c r="EWB40" s="8"/>
      <c r="EWC40" s="8"/>
      <c r="EWD40" s="8"/>
      <c r="EWE40" s="8"/>
      <c r="EWF40" s="8"/>
      <c r="EWG40" s="8"/>
      <c r="EWH40" s="8"/>
      <c r="EWI40" s="8"/>
      <c r="EWJ40" s="8"/>
      <c r="EWK40" s="8"/>
      <c r="EWL40" s="8"/>
      <c r="EWN40" s="1"/>
      <c r="EWQ40" s="3"/>
      <c r="EWS40" s="8"/>
      <c r="EWT40" s="8"/>
      <c r="EWU40" s="8"/>
      <c r="EWV40" s="8"/>
      <c r="EWW40" s="8"/>
      <c r="EWX40" s="8"/>
      <c r="EWY40" s="8"/>
      <c r="EWZ40" s="8"/>
      <c r="EXA40" s="8"/>
      <c r="EXB40" s="8"/>
      <c r="EXC40" s="8"/>
      <c r="EXD40" s="8"/>
      <c r="EXE40" s="8"/>
      <c r="EXF40" s="8"/>
      <c r="EXG40" s="8"/>
      <c r="EXH40" s="8"/>
      <c r="EXI40" s="8"/>
      <c r="EXJ40" s="8"/>
      <c r="EXK40" s="8"/>
      <c r="EXL40" s="8"/>
      <c r="EXM40" s="8"/>
      <c r="EXO40" s="1"/>
      <c r="EXR40" s="3"/>
      <c r="EXT40" s="8"/>
      <c r="EXU40" s="8"/>
      <c r="EXV40" s="8"/>
      <c r="EXW40" s="8"/>
      <c r="EXX40" s="8"/>
      <c r="EXY40" s="8"/>
      <c r="EXZ40" s="8"/>
      <c r="EYA40" s="8"/>
      <c r="EYB40" s="8"/>
      <c r="EYC40" s="8"/>
      <c r="EYD40" s="8"/>
      <c r="EYE40" s="8"/>
      <c r="EYF40" s="8"/>
      <c r="EYG40" s="8"/>
      <c r="EYH40" s="8"/>
      <c r="EYI40" s="8"/>
      <c r="EYJ40" s="8"/>
      <c r="EYK40" s="8"/>
      <c r="EYL40" s="8"/>
      <c r="EYM40" s="8"/>
      <c r="EYN40" s="8"/>
      <c r="EYP40" s="1"/>
      <c r="EYS40" s="3"/>
      <c r="EYU40" s="8"/>
      <c r="EYV40" s="8"/>
      <c r="EYW40" s="8"/>
      <c r="EYX40" s="8"/>
      <c r="EYY40" s="8"/>
      <c r="EYZ40" s="8"/>
      <c r="EZA40" s="8"/>
      <c r="EZB40" s="8"/>
      <c r="EZC40" s="8"/>
      <c r="EZD40" s="8"/>
      <c r="EZE40" s="8"/>
      <c r="EZF40" s="8"/>
      <c r="EZG40" s="8"/>
      <c r="EZH40" s="8"/>
      <c r="EZI40" s="8"/>
      <c r="EZJ40" s="8"/>
      <c r="EZK40" s="8"/>
      <c r="EZL40" s="8"/>
      <c r="EZM40" s="8"/>
      <c r="EZN40" s="8"/>
      <c r="EZO40" s="8"/>
      <c r="EZQ40" s="1"/>
      <c r="EZT40" s="3"/>
      <c r="EZV40" s="8"/>
      <c r="EZW40" s="8"/>
      <c r="EZX40" s="8"/>
      <c r="EZY40" s="8"/>
      <c r="EZZ40" s="8"/>
      <c r="FAA40" s="8"/>
      <c r="FAB40" s="8"/>
      <c r="FAC40" s="8"/>
      <c r="FAD40" s="8"/>
      <c r="FAE40" s="8"/>
      <c r="FAF40" s="8"/>
      <c r="FAG40" s="8"/>
      <c r="FAH40" s="8"/>
      <c r="FAI40" s="8"/>
      <c r="FAJ40" s="8"/>
      <c r="FAK40" s="8"/>
      <c r="FAL40" s="8"/>
      <c r="FAM40" s="8"/>
      <c r="FAN40" s="8"/>
      <c r="FAO40" s="8"/>
      <c r="FAP40" s="8"/>
      <c r="FAR40" s="1"/>
      <c r="FAU40" s="3"/>
      <c r="FAW40" s="8"/>
      <c r="FAX40" s="8"/>
      <c r="FAY40" s="8"/>
      <c r="FAZ40" s="8"/>
      <c r="FBA40" s="8"/>
      <c r="FBB40" s="8"/>
      <c r="FBC40" s="8"/>
      <c r="FBD40" s="8"/>
      <c r="FBE40" s="8"/>
      <c r="FBF40" s="8"/>
      <c r="FBG40" s="8"/>
      <c r="FBH40" s="8"/>
      <c r="FBI40" s="8"/>
      <c r="FBJ40" s="8"/>
      <c r="FBK40" s="8"/>
      <c r="FBL40" s="8"/>
      <c r="FBM40" s="8"/>
      <c r="FBN40" s="8"/>
      <c r="FBO40" s="8"/>
      <c r="FBP40" s="8"/>
      <c r="FBQ40" s="8"/>
      <c r="FBS40" s="1"/>
      <c r="FBV40" s="3"/>
      <c r="FBX40" s="8"/>
      <c r="FBY40" s="8"/>
      <c r="FBZ40" s="8"/>
      <c r="FCA40" s="8"/>
      <c r="FCB40" s="8"/>
      <c r="FCC40" s="8"/>
      <c r="FCD40" s="8"/>
      <c r="FCE40" s="8"/>
      <c r="FCF40" s="8"/>
      <c r="FCG40" s="8"/>
      <c r="FCH40" s="8"/>
      <c r="FCI40" s="8"/>
      <c r="FCJ40" s="8"/>
      <c r="FCK40" s="8"/>
      <c r="FCL40" s="8"/>
      <c r="FCM40" s="8"/>
      <c r="FCN40" s="8"/>
      <c r="FCO40" s="8"/>
      <c r="FCP40" s="8"/>
      <c r="FCQ40" s="8"/>
      <c r="FCR40" s="8"/>
      <c r="FCT40" s="1"/>
      <c r="FCW40" s="3"/>
      <c r="FCY40" s="8"/>
      <c r="FCZ40" s="8"/>
      <c r="FDA40" s="8"/>
      <c r="FDB40" s="8"/>
      <c r="FDC40" s="8"/>
      <c r="FDD40" s="8"/>
      <c r="FDE40" s="8"/>
      <c r="FDF40" s="8"/>
      <c r="FDG40" s="8"/>
      <c r="FDH40" s="8"/>
      <c r="FDI40" s="8"/>
      <c r="FDJ40" s="8"/>
      <c r="FDK40" s="8"/>
      <c r="FDL40" s="8"/>
      <c r="FDM40" s="8"/>
      <c r="FDN40" s="8"/>
      <c r="FDO40" s="8"/>
      <c r="FDP40" s="8"/>
      <c r="FDQ40" s="8"/>
      <c r="FDR40" s="8"/>
      <c r="FDS40" s="8"/>
      <c r="FDU40" s="1"/>
      <c r="FDX40" s="3"/>
      <c r="FDZ40" s="8"/>
      <c r="FEA40" s="8"/>
      <c r="FEB40" s="8"/>
      <c r="FEC40" s="8"/>
      <c r="FED40" s="8"/>
      <c r="FEE40" s="8"/>
      <c r="FEF40" s="8"/>
      <c r="FEG40" s="8"/>
      <c r="FEH40" s="8"/>
      <c r="FEI40" s="8"/>
      <c r="FEJ40" s="8"/>
      <c r="FEK40" s="8"/>
      <c r="FEL40" s="8"/>
      <c r="FEM40" s="8"/>
      <c r="FEN40" s="8"/>
      <c r="FEO40" s="8"/>
      <c r="FEP40" s="8"/>
      <c r="FEQ40" s="8"/>
      <c r="FER40" s="8"/>
      <c r="FES40" s="8"/>
      <c r="FET40" s="8"/>
      <c r="FEV40" s="1"/>
      <c r="FEY40" s="3"/>
      <c r="FFA40" s="8"/>
      <c r="FFB40" s="8"/>
      <c r="FFC40" s="8"/>
      <c r="FFD40" s="8"/>
      <c r="FFE40" s="8"/>
      <c r="FFF40" s="8"/>
      <c r="FFG40" s="8"/>
      <c r="FFH40" s="8"/>
      <c r="FFI40" s="8"/>
      <c r="FFJ40" s="8"/>
      <c r="FFK40" s="8"/>
      <c r="FFL40" s="8"/>
      <c r="FFM40" s="8"/>
      <c r="FFN40" s="8"/>
      <c r="FFO40" s="8"/>
      <c r="FFP40" s="8"/>
      <c r="FFQ40" s="8"/>
      <c r="FFR40" s="8"/>
      <c r="FFS40" s="8"/>
      <c r="FFT40" s="8"/>
      <c r="FFU40" s="8"/>
      <c r="FFW40" s="1"/>
      <c r="FFZ40" s="3"/>
      <c r="FGB40" s="8"/>
      <c r="FGC40" s="8"/>
      <c r="FGD40" s="8"/>
      <c r="FGE40" s="8"/>
      <c r="FGF40" s="8"/>
      <c r="FGG40" s="8"/>
      <c r="FGH40" s="8"/>
      <c r="FGI40" s="8"/>
      <c r="FGJ40" s="8"/>
      <c r="FGK40" s="8"/>
      <c r="FGL40" s="8"/>
      <c r="FGM40" s="8"/>
      <c r="FGN40" s="8"/>
      <c r="FGO40" s="8"/>
      <c r="FGP40" s="8"/>
      <c r="FGQ40" s="8"/>
      <c r="FGR40" s="8"/>
      <c r="FGS40" s="8"/>
      <c r="FGT40" s="8"/>
      <c r="FGU40" s="8"/>
      <c r="FGV40" s="8"/>
      <c r="FGX40" s="1"/>
      <c r="FHA40" s="3"/>
      <c r="FHC40" s="8"/>
      <c r="FHD40" s="8"/>
      <c r="FHE40" s="8"/>
      <c r="FHF40" s="8"/>
      <c r="FHG40" s="8"/>
      <c r="FHH40" s="8"/>
      <c r="FHI40" s="8"/>
      <c r="FHJ40" s="8"/>
      <c r="FHK40" s="8"/>
      <c r="FHL40" s="8"/>
      <c r="FHM40" s="8"/>
      <c r="FHN40" s="8"/>
      <c r="FHO40" s="8"/>
      <c r="FHP40" s="8"/>
      <c r="FHQ40" s="8"/>
      <c r="FHR40" s="8"/>
      <c r="FHS40" s="8"/>
      <c r="FHT40" s="8"/>
      <c r="FHU40" s="8"/>
      <c r="FHV40" s="8"/>
      <c r="FHW40" s="8"/>
      <c r="FHY40" s="1"/>
      <c r="FIB40" s="3"/>
      <c r="FID40" s="8"/>
      <c r="FIE40" s="8"/>
      <c r="FIF40" s="8"/>
      <c r="FIG40" s="8"/>
      <c r="FIH40" s="8"/>
      <c r="FII40" s="8"/>
      <c r="FIJ40" s="8"/>
      <c r="FIK40" s="8"/>
      <c r="FIL40" s="8"/>
      <c r="FIM40" s="8"/>
      <c r="FIN40" s="8"/>
      <c r="FIO40" s="8"/>
      <c r="FIP40" s="8"/>
      <c r="FIQ40" s="8"/>
      <c r="FIR40" s="8"/>
      <c r="FIS40" s="8"/>
      <c r="FIT40" s="8"/>
      <c r="FIU40" s="8"/>
      <c r="FIV40" s="8"/>
      <c r="FIW40" s="8"/>
      <c r="FIX40" s="8"/>
      <c r="FIZ40" s="1"/>
      <c r="FJC40" s="3"/>
      <c r="FJE40" s="8"/>
      <c r="FJF40" s="8"/>
      <c r="FJG40" s="8"/>
      <c r="FJH40" s="8"/>
      <c r="FJI40" s="8"/>
      <c r="FJJ40" s="8"/>
      <c r="FJK40" s="8"/>
      <c r="FJL40" s="8"/>
      <c r="FJM40" s="8"/>
      <c r="FJN40" s="8"/>
      <c r="FJO40" s="8"/>
      <c r="FJP40" s="8"/>
      <c r="FJQ40" s="8"/>
      <c r="FJR40" s="8"/>
      <c r="FJS40" s="8"/>
      <c r="FJT40" s="8"/>
      <c r="FJU40" s="8"/>
      <c r="FJV40" s="8"/>
      <c r="FJW40" s="8"/>
      <c r="FJX40" s="8"/>
      <c r="FJY40" s="8"/>
      <c r="FKA40" s="1"/>
      <c r="FKD40" s="3"/>
      <c r="FKF40" s="8"/>
      <c r="FKG40" s="8"/>
      <c r="FKH40" s="8"/>
      <c r="FKI40" s="8"/>
      <c r="FKJ40" s="8"/>
      <c r="FKK40" s="8"/>
      <c r="FKL40" s="8"/>
      <c r="FKM40" s="8"/>
      <c r="FKN40" s="8"/>
      <c r="FKO40" s="8"/>
      <c r="FKP40" s="8"/>
      <c r="FKQ40" s="8"/>
      <c r="FKR40" s="8"/>
      <c r="FKS40" s="8"/>
      <c r="FKT40" s="8"/>
      <c r="FKU40" s="8"/>
      <c r="FKV40" s="8"/>
      <c r="FKW40" s="8"/>
      <c r="FKX40" s="8"/>
      <c r="FKY40" s="8"/>
      <c r="FKZ40" s="8"/>
      <c r="FLB40" s="1"/>
      <c r="FLE40" s="3"/>
      <c r="FLG40" s="8"/>
      <c r="FLH40" s="8"/>
      <c r="FLI40" s="8"/>
      <c r="FLJ40" s="8"/>
      <c r="FLK40" s="8"/>
      <c r="FLL40" s="8"/>
      <c r="FLM40" s="8"/>
      <c r="FLN40" s="8"/>
      <c r="FLO40" s="8"/>
      <c r="FLP40" s="8"/>
      <c r="FLQ40" s="8"/>
      <c r="FLR40" s="8"/>
      <c r="FLS40" s="8"/>
      <c r="FLT40" s="8"/>
      <c r="FLU40" s="8"/>
      <c r="FLV40" s="8"/>
      <c r="FLW40" s="8"/>
      <c r="FLX40" s="8"/>
      <c r="FLY40" s="8"/>
      <c r="FLZ40" s="8"/>
      <c r="FMA40" s="8"/>
      <c r="FMC40" s="1"/>
      <c r="FMF40" s="3"/>
      <c r="FMH40" s="8"/>
      <c r="FMI40" s="8"/>
      <c r="FMJ40" s="8"/>
      <c r="FMK40" s="8"/>
      <c r="FML40" s="8"/>
      <c r="FMM40" s="8"/>
      <c r="FMN40" s="8"/>
      <c r="FMO40" s="8"/>
      <c r="FMP40" s="8"/>
      <c r="FMQ40" s="8"/>
      <c r="FMR40" s="8"/>
      <c r="FMS40" s="8"/>
      <c r="FMT40" s="8"/>
      <c r="FMU40" s="8"/>
      <c r="FMV40" s="8"/>
      <c r="FMW40" s="8"/>
      <c r="FMX40" s="8"/>
      <c r="FMY40" s="8"/>
      <c r="FMZ40" s="8"/>
      <c r="FNA40" s="8"/>
      <c r="FNB40" s="8"/>
      <c r="FND40" s="1"/>
      <c r="FNG40" s="3"/>
      <c r="FNI40" s="8"/>
      <c r="FNJ40" s="8"/>
      <c r="FNK40" s="8"/>
      <c r="FNL40" s="8"/>
      <c r="FNM40" s="8"/>
      <c r="FNN40" s="8"/>
      <c r="FNO40" s="8"/>
      <c r="FNP40" s="8"/>
      <c r="FNQ40" s="8"/>
      <c r="FNR40" s="8"/>
      <c r="FNS40" s="8"/>
      <c r="FNT40" s="8"/>
      <c r="FNU40" s="8"/>
      <c r="FNV40" s="8"/>
      <c r="FNW40" s="8"/>
      <c r="FNX40" s="8"/>
      <c r="FNY40" s="8"/>
      <c r="FNZ40" s="8"/>
      <c r="FOA40" s="8"/>
      <c r="FOB40" s="8"/>
      <c r="FOC40" s="8"/>
      <c r="FOE40" s="1"/>
      <c r="FOH40" s="3"/>
      <c r="FOJ40" s="8"/>
      <c r="FOK40" s="8"/>
      <c r="FOL40" s="8"/>
      <c r="FOM40" s="8"/>
      <c r="FON40" s="8"/>
      <c r="FOO40" s="8"/>
      <c r="FOP40" s="8"/>
      <c r="FOQ40" s="8"/>
      <c r="FOR40" s="8"/>
      <c r="FOS40" s="8"/>
      <c r="FOT40" s="8"/>
      <c r="FOU40" s="8"/>
      <c r="FOV40" s="8"/>
      <c r="FOW40" s="8"/>
      <c r="FOX40" s="8"/>
      <c r="FOY40" s="8"/>
      <c r="FOZ40" s="8"/>
      <c r="FPA40" s="8"/>
      <c r="FPB40" s="8"/>
      <c r="FPC40" s="8"/>
      <c r="FPD40" s="8"/>
      <c r="FPF40" s="1"/>
      <c r="FPI40" s="3"/>
      <c r="FPK40" s="8"/>
      <c r="FPL40" s="8"/>
      <c r="FPM40" s="8"/>
      <c r="FPN40" s="8"/>
      <c r="FPO40" s="8"/>
      <c r="FPP40" s="8"/>
      <c r="FPQ40" s="8"/>
      <c r="FPR40" s="8"/>
      <c r="FPS40" s="8"/>
      <c r="FPT40" s="8"/>
      <c r="FPU40" s="8"/>
      <c r="FPV40" s="8"/>
      <c r="FPW40" s="8"/>
      <c r="FPX40" s="8"/>
      <c r="FPY40" s="8"/>
      <c r="FPZ40" s="8"/>
      <c r="FQA40" s="8"/>
      <c r="FQB40" s="8"/>
      <c r="FQC40" s="8"/>
      <c r="FQD40" s="8"/>
      <c r="FQE40" s="8"/>
      <c r="FQG40" s="1"/>
      <c r="FQJ40" s="3"/>
      <c r="FQL40" s="8"/>
      <c r="FQM40" s="8"/>
      <c r="FQN40" s="8"/>
      <c r="FQO40" s="8"/>
      <c r="FQP40" s="8"/>
      <c r="FQQ40" s="8"/>
      <c r="FQR40" s="8"/>
      <c r="FQS40" s="8"/>
      <c r="FQT40" s="8"/>
      <c r="FQU40" s="8"/>
      <c r="FQV40" s="8"/>
      <c r="FQW40" s="8"/>
      <c r="FQX40" s="8"/>
      <c r="FQY40" s="8"/>
      <c r="FQZ40" s="8"/>
      <c r="FRA40" s="8"/>
      <c r="FRB40" s="8"/>
      <c r="FRC40" s="8"/>
      <c r="FRD40" s="8"/>
      <c r="FRE40" s="8"/>
      <c r="FRF40" s="8"/>
      <c r="FRH40" s="1"/>
      <c r="FRK40" s="3"/>
      <c r="FRM40" s="8"/>
      <c r="FRN40" s="8"/>
      <c r="FRO40" s="8"/>
      <c r="FRP40" s="8"/>
      <c r="FRQ40" s="8"/>
      <c r="FRR40" s="8"/>
      <c r="FRS40" s="8"/>
      <c r="FRT40" s="8"/>
      <c r="FRU40" s="8"/>
      <c r="FRV40" s="8"/>
      <c r="FRW40" s="8"/>
      <c r="FRX40" s="8"/>
      <c r="FRY40" s="8"/>
      <c r="FRZ40" s="8"/>
      <c r="FSA40" s="8"/>
      <c r="FSB40" s="8"/>
      <c r="FSC40" s="8"/>
      <c r="FSD40" s="8"/>
      <c r="FSE40" s="8"/>
      <c r="FSF40" s="8"/>
      <c r="FSG40" s="8"/>
      <c r="FSI40" s="1"/>
      <c r="FSL40" s="3"/>
      <c r="FSN40" s="8"/>
      <c r="FSO40" s="8"/>
      <c r="FSP40" s="8"/>
      <c r="FSQ40" s="8"/>
      <c r="FSR40" s="8"/>
      <c r="FSS40" s="8"/>
      <c r="FST40" s="8"/>
      <c r="FSU40" s="8"/>
      <c r="FSV40" s="8"/>
      <c r="FSW40" s="8"/>
      <c r="FSX40" s="8"/>
      <c r="FSY40" s="8"/>
      <c r="FSZ40" s="8"/>
      <c r="FTA40" s="8"/>
      <c r="FTB40" s="8"/>
      <c r="FTC40" s="8"/>
      <c r="FTD40" s="8"/>
      <c r="FTE40" s="8"/>
      <c r="FTF40" s="8"/>
      <c r="FTG40" s="8"/>
      <c r="FTH40" s="8"/>
      <c r="FTJ40" s="1"/>
      <c r="FTM40" s="3"/>
      <c r="FTO40" s="8"/>
      <c r="FTP40" s="8"/>
      <c r="FTQ40" s="8"/>
      <c r="FTR40" s="8"/>
      <c r="FTS40" s="8"/>
      <c r="FTT40" s="8"/>
      <c r="FTU40" s="8"/>
      <c r="FTV40" s="8"/>
      <c r="FTW40" s="8"/>
      <c r="FTX40" s="8"/>
      <c r="FTY40" s="8"/>
      <c r="FTZ40" s="8"/>
      <c r="FUA40" s="8"/>
      <c r="FUB40" s="8"/>
      <c r="FUC40" s="8"/>
      <c r="FUD40" s="8"/>
      <c r="FUE40" s="8"/>
      <c r="FUF40" s="8"/>
      <c r="FUG40" s="8"/>
      <c r="FUH40" s="8"/>
      <c r="FUI40" s="8"/>
      <c r="FUK40" s="1"/>
      <c r="FUN40" s="3"/>
      <c r="FUP40" s="8"/>
      <c r="FUQ40" s="8"/>
      <c r="FUR40" s="8"/>
      <c r="FUS40" s="8"/>
      <c r="FUT40" s="8"/>
      <c r="FUU40" s="8"/>
      <c r="FUV40" s="8"/>
      <c r="FUW40" s="8"/>
      <c r="FUX40" s="8"/>
      <c r="FUY40" s="8"/>
      <c r="FUZ40" s="8"/>
      <c r="FVA40" s="8"/>
      <c r="FVB40" s="8"/>
      <c r="FVC40" s="8"/>
      <c r="FVD40" s="8"/>
      <c r="FVE40" s="8"/>
      <c r="FVF40" s="8"/>
      <c r="FVG40" s="8"/>
      <c r="FVH40" s="8"/>
      <c r="FVI40" s="8"/>
      <c r="FVJ40" s="8"/>
      <c r="FVL40" s="1"/>
      <c r="FVO40" s="3"/>
      <c r="FVQ40" s="8"/>
      <c r="FVR40" s="8"/>
      <c r="FVS40" s="8"/>
      <c r="FVT40" s="8"/>
      <c r="FVU40" s="8"/>
      <c r="FVV40" s="8"/>
      <c r="FVW40" s="8"/>
      <c r="FVX40" s="8"/>
      <c r="FVY40" s="8"/>
      <c r="FVZ40" s="8"/>
      <c r="FWA40" s="8"/>
      <c r="FWB40" s="8"/>
      <c r="FWC40" s="8"/>
      <c r="FWD40" s="8"/>
      <c r="FWE40" s="8"/>
      <c r="FWF40" s="8"/>
      <c r="FWG40" s="8"/>
      <c r="FWH40" s="8"/>
      <c r="FWI40" s="8"/>
      <c r="FWJ40" s="8"/>
      <c r="FWK40" s="8"/>
      <c r="FWM40" s="1"/>
      <c r="FWP40" s="3"/>
      <c r="FWR40" s="8"/>
      <c r="FWS40" s="8"/>
      <c r="FWT40" s="8"/>
      <c r="FWU40" s="8"/>
      <c r="FWV40" s="8"/>
      <c r="FWW40" s="8"/>
      <c r="FWX40" s="8"/>
      <c r="FWY40" s="8"/>
      <c r="FWZ40" s="8"/>
      <c r="FXA40" s="8"/>
      <c r="FXB40" s="8"/>
      <c r="FXC40" s="8"/>
      <c r="FXD40" s="8"/>
      <c r="FXE40" s="8"/>
      <c r="FXF40" s="8"/>
      <c r="FXG40" s="8"/>
      <c r="FXH40" s="8"/>
      <c r="FXI40" s="8"/>
      <c r="FXJ40" s="8"/>
      <c r="FXK40" s="8"/>
      <c r="FXL40" s="8"/>
      <c r="FXN40" s="1"/>
      <c r="FXQ40" s="3"/>
      <c r="FXS40" s="8"/>
      <c r="FXT40" s="8"/>
      <c r="FXU40" s="8"/>
      <c r="FXV40" s="8"/>
      <c r="FXW40" s="8"/>
      <c r="FXX40" s="8"/>
      <c r="FXY40" s="8"/>
      <c r="FXZ40" s="8"/>
      <c r="FYA40" s="8"/>
      <c r="FYB40" s="8"/>
      <c r="FYC40" s="8"/>
      <c r="FYD40" s="8"/>
      <c r="FYE40" s="8"/>
      <c r="FYF40" s="8"/>
      <c r="FYG40" s="8"/>
      <c r="FYH40" s="8"/>
      <c r="FYI40" s="8"/>
      <c r="FYJ40" s="8"/>
      <c r="FYK40" s="8"/>
      <c r="FYL40" s="8"/>
      <c r="FYM40" s="8"/>
      <c r="FYO40" s="1"/>
      <c r="FYR40" s="3"/>
      <c r="FYT40" s="8"/>
      <c r="FYU40" s="8"/>
      <c r="FYV40" s="8"/>
      <c r="FYW40" s="8"/>
      <c r="FYX40" s="8"/>
      <c r="FYY40" s="8"/>
      <c r="FYZ40" s="8"/>
      <c r="FZA40" s="8"/>
      <c r="FZB40" s="8"/>
      <c r="FZC40" s="8"/>
      <c r="FZD40" s="8"/>
      <c r="FZE40" s="8"/>
      <c r="FZF40" s="8"/>
      <c r="FZG40" s="8"/>
      <c r="FZH40" s="8"/>
      <c r="FZI40" s="8"/>
      <c r="FZJ40" s="8"/>
      <c r="FZK40" s="8"/>
      <c r="FZL40" s="8"/>
      <c r="FZM40" s="8"/>
      <c r="FZN40" s="8"/>
      <c r="FZP40" s="1"/>
      <c r="FZS40" s="3"/>
      <c r="FZU40" s="8"/>
      <c r="FZV40" s="8"/>
      <c r="FZW40" s="8"/>
      <c r="FZX40" s="8"/>
      <c r="FZY40" s="8"/>
      <c r="FZZ40" s="8"/>
      <c r="GAA40" s="8"/>
      <c r="GAB40" s="8"/>
      <c r="GAC40" s="8"/>
      <c r="GAD40" s="8"/>
      <c r="GAE40" s="8"/>
      <c r="GAF40" s="8"/>
      <c r="GAG40" s="8"/>
      <c r="GAH40" s="8"/>
      <c r="GAI40" s="8"/>
      <c r="GAJ40" s="8"/>
      <c r="GAK40" s="8"/>
      <c r="GAL40" s="8"/>
      <c r="GAM40" s="8"/>
      <c r="GAN40" s="8"/>
      <c r="GAO40" s="8"/>
      <c r="GAQ40" s="1"/>
      <c r="GAT40" s="3"/>
      <c r="GAV40" s="8"/>
      <c r="GAW40" s="8"/>
      <c r="GAX40" s="8"/>
      <c r="GAY40" s="8"/>
      <c r="GAZ40" s="8"/>
      <c r="GBA40" s="8"/>
      <c r="GBB40" s="8"/>
      <c r="GBC40" s="8"/>
      <c r="GBD40" s="8"/>
      <c r="GBE40" s="8"/>
      <c r="GBF40" s="8"/>
      <c r="GBG40" s="8"/>
      <c r="GBH40" s="8"/>
      <c r="GBI40" s="8"/>
      <c r="GBJ40" s="8"/>
      <c r="GBK40" s="8"/>
      <c r="GBL40" s="8"/>
      <c r="GBM40" s="8"/>
      <c r="GBN40" s="8"/>
      <c r="GBO40" s="8"/>
      <c r="GBP40" s="8"/>
      <c r="GBR40" s="1"/>
      <c r="GBU40" s="3"/>
      <c r="GBW40" s="8"/>
      <c r="GBX40" s="8"/>
      <c r="GBY40" s="8"/>
      <c r="GBZ40" s="8"/>
      <c r="GCA40" s="8"/>
      <c r="GCB40" s="8"/>
      <c r="GCC40" s="8"/>
      <c r="GCD40" s="8"/>
      <c r="GCE40" s="8"/>
      <c r="GCF40" s="8"/>
      <c r="GCG40" s="8"/>
      <c r="GCH40" s="8"/>
      <c r="GCI40" s="8"/>
      <c r="GCJ40" s="8"/>
      <c r="GCK40" s="8"/>
      <c r="GCL40" s="8"/>
      <c r="GCM40" s="8"/>
      <c r="GCN40" s="8"/>
      <c r="GCO40" s="8"/>
      <c r="GCP40" s="8"/>
      <c r="GCQ40" s="8"/>
      <c r="GCS40" s="1"/>
      <c r="GCV40" s="3"/>
      <c r="GCX40" s="8"/>
      <c r="GCY40" s="8"/>
      <c r="GCZ40" s="8"/>
      <c r="GDA40" s="8"/>
      <c r="GDB40" s="8"/>
      <c r="GDC40" s="8"/>
      <c r="GDD40" s="8"/>
      <c r="GDE40" s="8"/>
      <c r="GDF40" s="8"/>
      <c r="GDG40" s="8"/>
      <c r="GDH40" s="8"/>
      <c r="GDI40" s="8"/>
      <c r="GDJ40" s="8"/>
      <c r="GDK40" s="8"/>
      <c r="GDL40" s="8"/>
      <c r="GDM40" s="8"/>
      <c r="GDN40" s="8"/>
      <c r="GDO40" s="8"/>
      <c r="GDP40" s="8"/>
      <c r="GDQ40" s="8"/>
      <c r="GDR40" s="8"/>
      <c r="GDT40" s="1"/>
      <c r="GDW40" s="3"/>
      <c r="GDY40" s="8"/>
      <c r="GDZ40" s="8"/>
      <c r="GEA40" s="8"/>
      <c r="GEB40" s="8"/>
      <c r="GEC40" s="8"/>
      <c r="GED40" s="8"/>
      <c r="GEE40" s="8"/>
      <c r="GEF40" s="8"/>
      <c r="GEG40" s="8"/>
      <c r="GEH40" s="8"/>
      <c r="GEI40" s="8"/>
      <c r="GEJ40" s="8"/>
      <c r="GEK40" s="8"/>
      <c r="GEL40" s="8"/>
      <c r="GEM40" s="8"/>
      <c r="GEN40" s="8"/>
      <c r="GEO40" s="8"/>
      <c r="GEP40" s="8"/>
      <c r="GEQ40" s="8"/>
      <c r="GER40" s="8"/>
      <c r="GES40" s="8"/>
      <c r="GEU40" s="1"/>
      <c r="GEX40" s="3"/>
      <c r="GEZ40" s="8"/>
      <c r="GFA40" s="8"/>
      <c r="GFB40" s="8"/>
      <c r="GFC40" s="8"/>
      <c r="GFD40" s="8"/>
      <c r="GFE40" s="8"/>
      <c r="GFF40" s="8"/>
      <c r="GFG40" s="8"/>
      <c r="GFH40" s="8"/>
      <c r="GFI40" s="8"/>
      <c r="GFJ40" s="8"/>
      <c r="GFK40" s="8"/>
      <c r="GFL40" s="8"/>
      <c r="GFM40" s="8"/>
      <c r="GFN40" s="8"/>
      <c r="GFO40" s="8"/>
      <c r="GFP40" s="8"/>
      <c r="GFQ40" s="8"/>
      <c r="GFR40" s="8"/>
      <c r="GFS40" s="8"/>
      <c r="GFT40" s="8"/>
      <c r="GFV40" s="1"/>
      <c r="GFY40" s="3"/>
      <c r="GGA40" s="8"/>
      <c r="GGB40" s="8"/>
      <c r="GGC40" s="8"/>
      <c r="GGD40" s="8"/>
      <c r="GGE40" s="8"/>
      <c r="GGF40" s="8"/>
      <c r="GGG40" s="8"/>
      <c r="GGH40" s="8"/>
      <c r="GGI40" s="8"/>
      <c r="GGJ40" s="8"/>
      <c r="GGK40" s="8"/>
      <c r="GGL40" s="8"/>
      <c r="GGM40" s="8"/>
      <c r="GGN40" s="8"/>
      <c r="GGO40" s="8"/>
      <c r="GGP40" s="8"/>
      <c r="GGQ40" s="8"/>
      <c r="GGR40" s="8"/>
      <c r="GGS40" s="8"/>
      <c r="GGT40" s="8"/>
      <c r="GGU40" s="8"/>
      <c r="GGW40" s="1"/>
      <c r="GGZ40" s="3"/>
      <c r="GHB40" s="8"/>
      <c r="GHC40" s="8"/>
      <c r="GHD40" s="8"/>
      <c r="GHE40" s="8"/>
      <c r="GHF40" s="8"/>
      <c r="GHG40" s="8"/>
      <c r="GHH40" s="8"/>
      <c r="GHI40" s="8"/>
      <c r="GHJ40" s="8"/>
      <c r="GHK40" s="8"/>
      <c r="GHL40" s="8"/>
      <c r="GHM40" s="8"/>
      <c r="GHN40" s="8"/>
      <c r="GHO40" s="8"/>
      <c r="GHP40" s="8"/>
      <c r="GHQ40" s="8"/>
      <c r="GHR40" s="8"/>
      <c r="GHS40" s="8"/>
      <c r="GHT40" s="8"/>
      <c r="GHU40" s="8"/>
      <c r="GHV40" s="8"/>
      <c r="GHX40" s="1"/>
      <c r="GIA40" s="3"/>
      <c r="GIC40" s="8"/>
      <c r="GID40" s="8"/>
      <c r="GIE40" s="8"/>
      <c r="GIF40" s="8"/>
      <c r="GIG40" s="8"/>
      <c r="GIH40" s="8"/>
      <c r="GII40" s="8"/>
      <c r="GIJ40" s="8"/>
      <c r="GIK40" s="8"/>
      <c r="GIL40" s="8"/>
      <c r="GIM40" s="8"/>
      <c r="GIN40" s="8"/>
      <c r="GIO40" s="8"/>
      <c r="GIP40" s="8"/>
      <c r="GIQ40" s="8"/>
      <c r="GIR40" s="8"/>
      <c r="GIS40" s="8"/>
      <c r="GIT40" s="8"/>
      <c r="GIU40" s="8"/>
      <c r="GIV40" s="8"/>
      <c r="GIW40" s="8"/>
      <c r="GIY40" s="1"/>
      <c r="GJB40" s="3"/>
      <c r="GJD40" s="8"/>
      <c r="GJE40" s="8"/>
      <c r="GJF40" s="8"/>
      <c r="GJG40" s="8"/>
      <c r="GJH40" s="8"/>
      <c r="GJI40" s="8"/>
      <c r="GJJ40" s="8"/>
      <c r="GJK40" s="8"/>
      <c r="GJL40" s="8"/>
      <c r="GJM40" s="8"/>
      <c r="GJN40" s="8"/>
      <c r="GJO40" s="8"/>
      <c r="GJP40" s="8"/>
      <c r="GJQ40" s="8"/>
      <c r="GJR40" s="8"/>
      <c r="GJS40" s="8"/>
      <c r="GJT40" s="8"/>
      <c r="GJU40" s="8"/>
      <c r="GJV40" s="8"/>
      <c r="GJW40" s="8"/>
      <c r="GJX40" s="8"/>
      <c r="GJZ40" s="1"/>
      <c r="GKC40" s="3"/>
      <c r="GKE40" s="8"/>
      <c r="GKF40" s="8"/>
      <c r="GKG40" s="8"/>
      <c r="GKH40" s="8"/>
      <c r="GKI40" s="8"/>
      <c r="GKJ40" s="8"/>
      <c r="GKK40" s="8"/>
      <c r="GKL40" s="8"/>
      <c r="GKM40" s="8"/>
      <c r="GKN40" s="8"/>
      <c r="GKO40" s="8"/>
      <c r="GKP40" s="8"/>
      <c r="GKQ40" s="8"/>
      <c r="GKR40" s="8"/>
      <c r="GKS40" s="8"/>
      <c r="GKT40" s="8"/>
      <c r="GKU40" s="8"/>
      <c r="GKV40" s="8"/>
      <c r="GKW40" s="8"/>
      <c r="GKX40" s="8"/>
      <c r="GKY40" s="8"/>
      <c r="GLA40" s="1"/>
      <c r="GLD40" s="3"/>
      <c r="GLF40" s="8"/>
      <c r="GLG40" s="8"/>
      <c r="GLH40" s="8"/>
      <c r="GLI40" s="8"/>
      <c r="GLJ40" s="8"/>
      <c r="GLK40" s="8"/>
      <c r="GLL40" s="8"/>
      <c r="GLM40" s="8"/>
      <c r="GLN40" s="8"/>
      <c r="GLO40" s="8"/>
      <c r="GLP40" s="8"/>
      <c r="GLQ40" s="8"/>
      <c r="GLR40" s="8"/>
      <c r="GLS40" s="8"/>
      <c r="GLT40" s="8"/>
      <c r="GLU40" s="8"/>
      <c r="GLV40" s="8"/>
      <c r="GLW40" s="8"/>
      <c r="GLX40" s="8"/>
      <c r="GLY40" s="8"/>
      <c r="GLZ40" s="8"/>
      <c r="GMB40" s="1"/>
      <c r="GME40" s="3"/>
      <c r="GMG40" s="8"/>
      <c r="GMH40" s="8"/>
      <c r="GMI40" s="8"/>
      <c r="GMJ40" s="8"/>
      <c r="GMK40" s="8"/>
      <c r="GML40" s="8"/>
      <c r="GMM40" s="8"/>
      <c r="GMN40" s="8"/>
      <c r="GMO40" s="8"/>
      <c r="GMP40" s="8"/>
      <c r="GMQ40" s="8"/>
      <c r="GMR40" s="8"/>
      <c r="GMS40" s="8"/>
      <c r="GMT40" s="8"/>
      <c r="GMU40" s="8"/>
      <c r="GMV40" s="8"/>
      <c r="GMW40" s="8"/>
      <c r="GMX40" s="8"/>
      <c r="GMY40" s="8"/>
      <c r="GMZ40" s="8"/>
      <c r="GNA40" s="8"/>
      <c r="GNC40" s="1"/>
      <c r="GNF40" s="3"/>
      <c r="GNH40" s="8"/>
      <c r="GNI40" s="8"/>
      <c r="GNJ40" s="8"/>
      <c r="GNK40" s="8"/>
      <c r="GNL40" s="8"/>
      <c r="GNM40" s="8"/>
      <c r="GNN40" s="8"/>
      <c r="GNO40" s="8"/>
      <c r="GNP40" s="8"/>
      <c r="GNQ40" s="8"/>
      <c r="GNR40" s="8"/>
      <c r="GNS40" s="8"/>
      <c r="GNT40" s="8"/>
      <c r="GNU40" s="8"/>
      <c r="GNV40" s="8"/>
      <c r="GNW40" s="8"/>
      <c r="GNX40" s="8"/>
      <c r="GNY40" s="8"/>
      <c r="GNZ40" s="8"/>
      <c r="GOA40" s="8"/>
      <c r="GOB40" s="8"/>
      <c r="GOD40" s="1"/>
      <c r="GOG40" s="3"/>
      <c r="GOI40" s="8"/>
      <c r="GOJ40" s="8"/>
      <c r="GOK40" s="8"/>
      <c r="GOL40" s="8"/>
      <c r="GOM40" s="8"/>
      <c r="GON40" s="8"/>
      <c r="GOO40" s="8"/>
      <c r="GOP40" s="8"/>
      <c r="GOQ40" s="8"/>
      <c r="GOR40" s="8"/>
      <c r="GOS40" s="8"/>
      <c r="GOT40" s="8"/>
      <c r="GOU40" s="8"/>
      <c r="GOV40" s="8"/>
      <c r="GOW40" s="8"/>
      <c r="GOX40" s="8"/>
      <c r="GOY40" s="8"/>
      <c r="GOZ40" s="8"/>
      <c r="GPA40" s="8"/>
      <c r="GPB40" s="8"/>
      <c r="GPC40" s="8"/>
      <c r="GPE40" s="1"/>
      <c r="GPH40" s="3"/>
      <c r="GPJ40" s="8"/>
      <c r="GPK40" s="8"/>
      <c r="GPL40" s="8"/>
      <c r="GPM40" s="8"/>
      <c r="GPN40" s="8"/>
      <c r="GPO40" s="8"/>
      <c r="GPP40" s="8"/>
      <c r="GPQ40" s="8"/>
      <c r="GPR40" s="8"/>
      <c r="GPS40" s="8"/>
      <c r="GPT40" s="8"/>
      <c r="GPU40" s="8"/>
      <c r="GPV40" s="8"/>
      <c r="GPW40" s="8"/>
      <c r="GPX40" s="8"/>
      <c r="GPY40" s="8"/>
      <c r="GPZ40" s="8"/>
      <c r="GQA40" s="8"/>
      <c r="GQB40" s="8"/>
      <c r="GQC40" s="8"/>
      <c r="GQD40" s="8"/>
      <c r="GQF40" s="1"/>
      <c r="GQI40" s="3"/>
      <c r="GQK40" s="8"/>
      <c r="GQL40" s="8"/>
      <c r="GQM40" s="8"/>
      <c r="GQN40" s="8"/>
      <c r="GQO40" s="8"/>
      <c r="GQP40" s="8"/>
      <c r="GQQ40" s="8"/>
      <c r="GQR40" s="8"/>
      <c r="GQS40" s="8"/>
      <c r="GQT40" s="8"/>
      <c r="GQU40" s="8"/>
      <c r="GQV40" s="8"/>
      <c r="GQW40" s="8"/>
      <c r="GQX40" s="8"/>
      <c r="GQY40" s="8"/>
      <c r="GQZ40" s="8"/>
      <c r="GRA40" s="8"/>
      <c r="GRB40" s="8"/>
      <c r="GRC40" s="8"/>
      <c r="GRD40" s="8"/>
      <c r="GRE40" s="8"/>
      <c r="GRG40" s="1"/>
      <c r="GRJ40" s="3"/>
      <c r="GRL40" s="8"/>
      <c r="GRM40" s="8"/>
      <c r="GRN40" s="8"/>
      <c r="GRO40" s="8"/>
      <c r="GRP40" s="8"/>
      <c r="GRQ40" s="8"/>
      <c r="GRR40" s="8"/>
      <c r="GRS40" s="8"/>
      <c r="GRT40" s="8"/>
      <c r="GRU40" s="8"/>
      <c r="GRV40" s="8"/>
      <c r="GRW40" s="8"/>
      <c r="GRX40" s="8"/>
      <c r="GRY40" s="8"/>
      <c r="GRZ40" s="8"/>
      <c r="GSA40" s="8"/>
      <c r="GSB40" s="8"/>
      <c r="GSC40" s="8"/>
      <c r="GSD40" s="8"/>
      <c r="GSE40" s="8"/>
      <c r="GSF40" s="8"/>
      <c r="GSH40" s="1"/>
      <c r="GSK40" s="3"/>
      <c r="GSM40" s="8"/>
      <c r="GSN40" s="8"/>
      <c r="GSO40" s="8"/>
      <c r="GSP40" s="8"/>
      <c r="GSQ40" s="8"/>
      <c r="GSR40" s="8"/>
      <c r="GSS40" s="8"/>
      <c r="GST40" s="8"/>
      <c r="GSU40" s="8"/>
      <c r="GSV40" s="8"/>
      <c r="GSW40" s="8"/>
      <c r="GSX40" s="8"/>
      <c r="GSY40" s="8"/>
      <c r="GSZ40" s="8"/>
      <c r="GTA40" s="8"/>
      <c r="GTB40" s="8"/>
      <c r="GTC40" s="8"/>
      <c r="GTD40" s="8"/>
      <c r="GTE40" s="8"/>
      <c r="GTF40" s="8"/>
      <c r="GTG40" s="8"/>
      <c r="GTI40" s="1"/>
      <c r="GTL40" s="3"/>
      <c r="GTN40" s="8"/>
      <c r="GTO40" s="8"/>
      <c r="GTP40" s="8"/>
      <c r="GTQ40" s="8"/>
      <c r="GTR40" s="8"/>
      <c r="GTS40" s="8"/>
      <c r="GTT40" s="8"/>
      <c r="GTU40" s="8"/>
      <c r="GTV40" s="8"/>
      <c r="GTW40" s="8"/>
      <c r="GTX40" s="8"/>
      <c r="GTY40" s="8"/>
      <c r="GTZ40" s="8"/>
      <c r="GUA40" s="8"/>
      <c r="GUB40" s="8"/>
      <c r="GUC40" s="8"/>
      <c r="GUD40" s="8"/>
      <c r="GUE40" s="8"/>
      <c r="GUF40" s="8"/>
      <c r="GUG40" s="8"/>
      <c r="GUH40" s="8"/>
      <c r="GUJ40" s="1"/>
      <c r="GUM40" s="3"/>
      <c r="GUO40" s="8"/>
      <c r="GUP40" s="8"/>
      <c r="GUQ40" s="8"/>
      <c r="GUR40" s="8"/>
      <c r="GUS40" s="8"/>
      <c r="GUT40" s="8"/>
      <c r="GUU40" s="8"/>
      <c r="GUV40" s="8"/>
      <c r="GUW40" s="8"/>
      <c r="GUX40" s="8"/>
      <c r="GUY40" s="8"/>
      <c r="GUZ40" s="8"/>
      <c r="GVA40" s="8"/>
      <c r="GVB40" s="8"/>
      <c r="GVC40" s="8"/>
      <c r="GVD40" s="8"/>
      <c r="GVE40" s="8"/>
      <c r="GVF40" s="8"/>
      <c r="GVG40" s="8"/>
      <c r="GVH40" s="8"/>
      <c r="GVI40" s="8"/>
      <c r="GVK40" s="1"/>
      <c r="GVN40" s="3"/>
      <c r="GVP40" s="8"/>
      <c r="GVQ40" s="8"/>
      <c r="GVR40" s="8"/>
      <c r="GVS40" s="8"/>
      <c r="GVT40" s="8"/>
      <c r="GVU40" s="8"/>
      <c r="GVV40" s="8"/>
      <c r="GVW40" s="8"/>
      <c r="GVX40" s="8"/>
      <c r="GVY40" s="8"/>
      <c r="GVZ40" s="8"/>
      <c r="GWA40" s="8"/>
      <c r="GWB40" s="8"/>
      <c r="GWC40" s="8"/>
      <c r="GWD40" s="8"/>
      <c r="GWE40" s="8"/>
      <c r="GWF40" s="8"/>
      <c r="GWG40" s="8"/>
      <c r="GWH40" s="8"/>
      <c r="GWI40" s="8"/>
      <c r="GWJ40" s="8"/>
      <c r="GWL40" s="1"/>
      <c r="GWO40" s="3"/>
      <c r="GWQ40" s="8"/>
      <c r="GWR40" s="8"/>
      <c r="GWS40" s="8"/>
      <c r="GWT40" s="8"/>
      <c r="GWU40" s="8"/>
      <c r="GWV40" s="8"/>
      <c r="GWW40" s="8"/>
      <c r="GWX40" s="8"/>
      <c r="GWY40" s="8"/>
      <c r="GWZ40" s="8"/>
      <c r="GXA40" s="8"/>
      <c r="GXB40" s="8"/>
      <c r="GXC40" s="8"/>
      <c r="GXD40" s="8"/>
      <c r="GXE40" s="8"/>
      <c r="GXF40" s="8"/>
      <c r="GXG40" s="8"/>
      <c r="GXH40" s="8"/>
      <c r="GXI40" s="8"/>
      <c r="GXJ40" s="8"/>
      <c r="GXK40" s="8"/>
      <c r="GXM40" s="1"/>
      <c r="GXP40" s="3"/>
      <c r="GXR40" s="8"/>
      <c r="GXS40" s="8"/>
      <c r="GXT40" s="8"/>
      <c r="GXU40" s="8"/>
      <c r="GXV40" s="8"/>
      <c r="GXW40" s="8"/>
      <c r="GXX40" s="8"/>
      <c r="GXY40" s="8"/>
      <c r="GXZ40" s="8"/>
      <c r="GYA40" s="8"/>
      <c r="GYB40" s="8"/>
      <c r="GYC40" s="8"/>
      <c r="GYD40" s="8"/>
      <c r="GYE40" s="8"/>
      <c r="GYF40" s="8"/>
      <c r="GYG40" s="8"/>
      <c r="GYH40" s="8"/>
      <c r="GYI40" s="8"/>
      <c r="GYJ40" s="8"/>
      <c r="GYK40" s="8"/>
      <c r="GYL40" s="8"/>
      <c r="GYN40" s="1"/>
      <c r="GYQ40" s="3"/>
      <c r="GYS40" s="8"/>
      <c r="GYT40" s="8"/>
      <c r="GYU40" s="8"/>
      <c r="GYV40" s="8"/>
      <c r="GYW40" s="8"/>
      <c r="GYX40" s="8"/>
      <c r="GYY40" s="8"/>
      <c r="GYZ40" s="8"/>
      <c r="GZA40" s="8"/>
      <c r="GZB40" s="8"/>
      <c r="GZC40" s="8"/>
      <c r="GZD40" s="8"/>
      <c r="GZE40" s="8"/>
      <c r="GZF40" s="8"/>
      <c r="GZG40" s="8"/>
      <c r="GZH40" s="8"/>
      <c r="GZI40" s="8"/>
      <c r="GZJ40" s="8"/>
      <c r="GZK40" s="8"/>
      <c r="GZL40" s="8"/>
      <c r="GZM40" s="8"/>
      <c r="GZO40" s="1"/>
      <c r="GZR40" s="3"/>
      <c r="GZT40" s="8"/>
      <c r="GZU40" s="8"/>
      <c r="GZV40" s="8"/>
      <c r="GZW40" s="8"/>
      <c r="GZX40" s="8"/>
      <c r="GZY40" s="8"/>
      <c r="GZZ40" s="8"/>
      <c r="HAA40" s="8"/>
      <c r="HAB40" s="8"/>
      <c r="HAC40" s="8"/>
      <c r="HAD40" s="8"/>
      <c r="HAE40" s="8"/>
      <c r="HAF40" s="8"/>
      <c r="HAG40" s="8"/>
      <c r="HAH40" s="8"/>
      <c r="HAI40" s="8"/>
      <c r="HAJ40" s="8"/>
      <c r="HAK40" s="8"/>
      <c r="HAL40" s="8"/>
      <c r="HAM40" s="8"/>
      <c r="HAN40" s="8"/>
      <c r="HAP40" s="1"/>
      <c r="HAS40" s="3"/>
      <c r="HAU40" s="8"/>
      <c r="HAV40" s="8"/>
      <c r="HAW40" s="8"/>
      <c r="HAX40" s="8"/>
      <c r="HAY40" s="8"/>
      <c r="HAZ40" s="8"/>
      <c r="HBA40" s="8"/>
      <c r="HBB40" s="8"/>
      <c r="HBC40" s="8"/>
      <c r="HBD40" s="8"/>
      <c r="HBE40" s="8"/>
      <c r="HBF40" s="8"/>
      <c r="HBG40" s="8"/>
      <c r="HBH40" s="8"/>
      <c r="HBI40" s="8"/>
      <c r="HBJ40" s="8"/>
      <c r="HBK40" s="8"/>
      <c r="HBL40" s="8"/>
      <c r="HBM40" s="8"/>
      <c r="HBN40" s="8"/>
      <c r="HBO40" s="8"/>
      <c r="HBQ40" s="1"/>
      <c r="HBT40" s="3"/>
      <c r="HBV40" s="8"/>
      <c r="HBW40" s="8"/>
      <c r="HBX40" s="8"/>
      <c r="HBY40" s="8"/>
      <c r="HBZ40" s="8"/>
      <c r="HCA40" s="8"/>
      <c r="HCB40" s="8"/>
      <c r="HCC40" s="8"/>
      <c r="HCD40" s="8"/>
      <c r="HCE40" s="8"/>
      <c r="HCF40" s="8"/>
      <c r="HCG40" s="8"/>
      <c r="HCH40" s="8"/>
      <c r="HCI40" s="8"/>
      <c r="HCJ40" s="8"/>
      <c r="HCK40" s="8"/>
      <c r="HCL40" s="8"/>
      <c r="HCM40" s="8"/>
      <c r="HCN40" s="8"/>
      <c r="HCO40" s="8"/>
      <c r="HCP40" s="8"/>
      <c r="HCR40" s="1"/>
      <c r="HCU40" s="3"/>
      <c r="HCW40" s="8"/>
      <c r="HCX40" s="8"/>
      <c r="HCY40" s="8"/>
      <c r="HCZ40" s="8"/>
      <c r="HDA40" s="8"/>
      <c r="HDB40" s="8"/>
      <c r="HDC40" s="8"/>
      <c r="HDD40" s="8"/>
      <c r="HDE40" s="8"/>
      <c r="HDF40" s="8"/>
      <c r="HDG40" s="8"/>
      <c r="HDH40" s="8"/>
      <c r="HDI40" s="8"/>
      <c r="HDJ40" s="8"/>
      <c r="HDK40" s="8"/>
      <c r="HDL40" s="8"/>
      <c r="HDM40" s="8"/>
      <c r="HDN40" s="8"/>
      <c r="HDO40" s="8"/>
      <c r="HDP40" s="8"/>
      <c r="HDQ40" s="8"/>
      <c r="HDS40" s="1"/>
      <c r="HDV40" s="3"/>
      <c r="HDX40" s="8"/>
      <c r="HDY40" s="8"/>
      <c r="HDZ40" s="8"/>
      <c r="HEA40" s="8"/>
      <c r="HEB40" s="8"/>
      <c r="HEC40" s="8"/>
      <c r="HED40" s="8"/>
      <c r="HEE40" s="8"/>
      <c r="HEF40" s="8"/>
      <c r="HEG40" s="8"/>
      <c r="HEH40" s="8"/>
      <c r="HEI40" s="8"/>
      <c r="HEJ40" s="8"/>
      <c r="HEK40" s="8"/>
      <c r="HEL40" s="8"/>
      <c r="HEM40" s="8"/>
      <c r="HEN40" s="8"/>
      <c r="HEO40" s="8"/>
      <c r="HEP40" s="8"/>
      <c r="HEQ40" s="8"/>
      <c r="HER40" s="8"/>
      <c r="HET40" s="1"/>
      <c r="HEW40" s="3"/>
      <c r="HEY40" s="8"/>
      <c r="HEZ40" s="8"/>
      <c r="HFA40" s="8"/>
      <c r="HFB40" s="8"/>
      <c r="HFC40" s="8"/>
      <c r="HFD40" s="8"/>
      <c r="HFE40" s="8"/>
      <c r="HFF40" s="8"/>
      <c r="HFG40" s="8"/>
      <c r="HFH40" s="8"/>
      <c r="HFI40" s="8"/>
      <c r="HFJ40" s="8"/>
      <c r="HFK40" s="8"/>
      <c r="HFL40" s="8"/>
      <c r="HFM40" s="8"/>
      <c r="HFN40" s="8"/>
      <c r="HFO40" s="8"/>
      <c r="HFP40" s="8"/>
      <c r="HFQ40" s="8"/>
      <c r="HFR40" s="8"/>
      <c r="HFS40" s="8"/>
      <c r="HFU40" s="1"/>
      <c r="HFX40" s="3"/>
      <c r="HFZ40" s="8"/>
      <c r="HGA40" s="8"/>
      <c r="HGB40" s="8"/>
      <c r="HGC40" s="8"/>
      <c r="HGD40" s="8"/>
      <c r="HGE40" s="8"/>
      <c r="HGF40" s="8"/>
      <c r="HGG40" s="8"/>
      <c r="HGH40" s="8"/>
      <c r="HGI40" s="8"/>
      <c r="HGJ40" s="8"/>
      <c r="HGK40" s="8"/>
      <c r="HGL40" s="8"/>
      <c r="HGM40" s="8"/>
      <c r="HGN40" s="8"/>
      <c r="HGO40" s="8"/>
      <c r="HGP40" s="8"/>
      <c r="HGQ40" s="8"/>
      <c r="HGR40" s="8"/>
      <c r="HGS40" s="8"/>
      <c r="HGT40" s="8"/>
      <c r="HGV40" s="1"/>
      <c r="HGY40" s="3"/>
      <c r="HHA40" s="8"/>
      <c r="HHB40" s="8"/>
      <c r="HHC40" s="8"/>
      <c r="HHD40" s="8"/>
      <c r="HHE40" s="8"/>
      <c r="HHF40" s="8"/>
      <c r="HHG40" s="8"/>
      <c r="HHH40" s="8"/>
      <c r="HHI40" s="8"/>
      <c r="HHJ40" s="8"/>
      <c r="HHK40" s="8"/>
      <c r="HHL40" s="8"/>
      <c r="HHM40" s="8"/>
      <c r="HHN40" s="8"/>
      <c r="HHO40" s="8"/>
      <c r="HHP40" s="8"/>
      <c r="HHQ40" s="8"/>
      <c r="HHR40" s="8"/>
      <c r="HHS40" s="8"/>
      <c r="HHT40" s="8"/>
      <c r="HHU40" s="8"/>
      <c r="HHW40" s="1"/>
      <c r="HHZ40" s="3"/>
      <c r="HIB40" s="8"/>
      <c r="HIC40" s="8"/>
      <c r="HID40" s="8"/>
      <c r="HIE40" s="8"/>
      <c r="HIF40" s="8"/>
      <c r="HIG40" s="8"/>
      <c r="HIH40" s="8"/>
      <c r="HII40" s="8"/>
      <c r="HIJ40" s="8"/>
      <c r="HIK40" s="8"/>
      <c r="HIL40" s="8"/>
      <c r="HIM40" s="8"/>
      <c r="HIN40" s="8"/>
      <c r="HIO40" s="8"/>
      <c r="HIP40" s="8"/>
      <c r="HIQ40" s="8"/>
      <c r="HIR40" s="8"/>
      <c r="HIS40" s="8"/>
      <c r="HIT40" s="8"/>
      <c r="HIU40" s="8"/>
      <c r="HIV40" s="8"/>
      <c r="HIX40" s="1"/>
      <c r="HJA40" s="3"/>
      <c r="HJC40" s="8"/>
      <c r="HJD40" s="8"/>
      <c r="HJE40" s="8"/>
      <c r="HJF40" s="8"/>
      <c r="HJG40" s="8"/>
      <c r="HJH40" s="8"/>
      <c r="HJI40" s="8"/>
      <c r="HJJ40" s="8"/>
      <c r="HJK40" s="8"/>
      <c r="HJL40" s="8"/>
      <c r="HJM40" s="8"/>
      <c r="HJN40" s="8"/>
      <c r="HJO40" s="8"/>
      <c r="HJP40" s="8"/>
      <c r="HJQ40" s="8"/>
      <c r="HJR40" s="8"/>
      <c r="HJS40" s="8"/>
      <c r="HJT40" s="8"/>
      <c r="HJU40" s="8"/>
      <c r="HJV40" s="8"/>
      <c r="HJW40" s="8"/>
      <c r="HJY40" s="1"/>
      <c r="HKB40" s="3"/>
      <c r="HKD40" s="8"/>
      <c r="HKE40" s="8"/>
      <c r="HKF40" s="8"/>
      <c r="HKG40" s="8"/>
      <c r="HKH40" s="8"/>
      <c r="HKI40" s="8"/>
      <c r="HKJ40" s="8"/>
      <c r="HKK40" s="8"/>
      <c r="HKL40" s="8"/>
      <c r="HKM40" s="8"/>
      <c r="HKN40" s="8"/>
      <c r="HKO40" s="8"/>
      <c r="HKP40" s="8"/>
      <c r="HKQ40" s="8"/>
      <c r="HKR40" s="8"/>
      <c r="HKS40" s="8"/>
      <c r="HKT40" s="8"/>
      <c r="HKU40" s="8"/>
      <c r="HKV40" s="8"/>
      <c r="HKW40" s="8"/>
      <c r="HKX40" s="8"/>
      <c r="HKZ40" s="1"/>
      <c r="HLC40" s="3"/>
      <c r="HLE40" s="8"/>
      <c r="HLF40" s="8"/>
      <c r="HLG40" s="8"/>
      <c r="HLH40" s="8"/>
      <c r="HLI40" s="8"/>
      <c r="HLJ40" s="8"/>
      <c r="HLK40" s="8"/>
      <c r="HLL40" s="8"/>
      <c r="HLM40" s="8"/>
      <c r="HLN40" s="8"/>
      <c r="HLO40" s="8"/>
      <c r="HLP40" s="8"/>
      <c r="HLQ40" s="8"/>
      <c r="HLR40" s="8"/>
      <c r="HLS40" s="8"/>
      <c r="HLT40" s="8"/>
      <c r="HLU40" s="8"/>
      <c r="HLV40" s="8"/>
      <c r="HLW40" s="8"/>
      <c r="HLX40" s="8"/>
      <c r="HLY40" s="8"/>
      <c r="HMA40" s="1"/>
      <c r="HMD40" s="3"/>
      <c r="HMF40" s="8"/>
      <c r="HMG40" s="8"/>
      <c r="HMH40" s="8"/>
      <c r="HMI40" s="8"/>
      <c r="HMJ40" s="8"/>
      <c r="HMK40" s="8"/>
      <c r="HML40" s="8"/>
      <c r="HMM40" s="8"/>
      <c r="HMN40" s="8"/>
      <c r="HMO40" s="8"/>
      <c r="HMP40" s="8"/>
      <c r="HMQ40" s="8"/>
      <c r="HMR40" s="8"/>
      <c r="HMS40" s="8"/>
      <c r="HMT40" s="8"/>
      <c r="HMU40" s="8"/>
      <c r="HMV40" s="8"/>
      <c r="HMW40" s="8"/>
      <c r="HMX40" s="8"/>
      <c r="HMY40" s="8"/>
      <c r="HMZ40" s="8"/>
      <c r="HNB40" s="1"/>
      <c r="HNE40" s="3"/>
      <c r="HNG40" s="8"/>
      <c r="HNH40" s="8"/>
      <c r="HNI40" s="8"/>
      <c r="HNJ40" s="8"/>
      <c r="HNK40" s="8"/>
      <c r="HNL40" s="8"/>
      <c r="HNM40" s="8"/>
      <c r="HNN40" s="8"/>
      <c r="HNO40" s="8"/>
      <c r="HNP40" s="8"/>
      <c r="HNQ40" s="8"/>
      <c r="HNR40" s="8"/>
      <c r="HNS40" s="8"/>
      <c r="HNT40" s="8"/>
      <c r="HNU40" s="8"/>
      <c r="HNV40" s="8"/>
      <c r="HNW40" s="8"/>
      <c r="HNX40" s="8"/>
      <c r="HNY40" s="8"/>
      <c r="HNZ40" s="8"/>
      <c r="HOA40" s="8"/>
      <c r="HOC40" s="1"/>
      <c r="HOF40" s="3"/>
      <c r="HOH40" s="8"/>
      <c r="HOI40" s="8"/>
      <c r="HOJ40" s="8"/>
      <c r="HOK40" s="8"/>
      <c r="HOL40" s="8"/>
      <c r="HOM40" s="8"/>
      <c r="HON40" s="8"/>
      <c r="HOO40" s="8"/>
      <c r="HOP40" s="8"/>
      <c r="HOQ40" s="8"/>
      <c r="HOR40" s="8"/>
      <c r="HOS40" s="8"/>
      <c r="HOT40" s="8"/>
      <c r="HOU40" s="8"/>
      <c r="HOV40" s="8"/>
      <c r="HOW40" s="8"/>
      <c r="HOX40" s="8"/>
      <c r="HOY40" s="8"/>
      <c r="HOZ40" s="8"/>
      <c r="HPA40" s="8"/>
      <c r="HPB40" s="8"/>
      <c r="HPD40" s="1"/>
      <c r="HPG40" s="3"/>
      <c r="HPI40" s="8"/>
      <c r="HPJ40" s="8"/>
      <c r="HPK40" s="8"/>
      <c r="HPL40" s="8"/>
      <c r="HPM40" s="8"/>
      <c r="HPN40" s="8"/>
      <c r="HPO40" s="8"/>
      <c r="HPP40" s="8"/>
      <c r="HPQ40" s="8"/>
      <c r="HPR40" s="8"/>
      <c r="HPS40" s="8"/>
      <c r="HPT40" s="8"/>
      <c r="HPU40" s="8"/>
      <c r="HPV40" s="8"/>
      <c r="HPW40" s="8"/>
      <c r="HPX40" s="8"/>
      <c r="HPY40" s="8"/>
      <c r="HPZ40" s="8"/>
      <c r="HQA40" s="8"/>
      <c r="HQB40" s="8"/>
      <c r="HQC40" s="8"/>
      <c r="HQE40" s="1"/>
      <c r="HQH40" s="3"/>
      <c r="HQJ40" s="8"/>
      <c r="HQK40" s="8"/>
      <c r="HQL40" s="8"/>
      <c r="HQM40" s="8"/>
      <c r="HQN40" s="8"/>
      <c r="HQO40" s="8"/>
      <c r="HQP40" s="8"/>
      <c r="HQQ40" s="8"/>
      <c r="HQR40" s="8"/>
      <c r="HQS40" s="8"/>
      <c r="HQT40" s="8"/>
      <c r="HQU40" s="8"/>
      <c r="HQV40" s="8"/>
      <c r="HQW40" s="8"/>
      <c r="HQX40" s="8"/>
      <c r="HQY40" s="8"/>
      <c r="HQZ40" s="8"/>
      <c r="HRA40" s="8"/>
      <c r="HRB40" s="8"/>
      <c r="HRC40" s="8"/>
      <c r="HRD40" s="8"/>
      <c r="HRF40" s="1"/>
      <c r="HRI40" s="3"/>
      <c r="HRK40" s="8"/>
      <c r="HRL40" s="8"/>
      <c r="HRM40" s="8"/>
      <c r="HRN40" s="8"/>
      <c r="HRO40" s="8"/>
      <c r="HRP40" s="8"/>
      <c r="HRQ40" s="8"/>
      <c r="HRR40" s="8"/>
      <c r="HRS40" s="8"/>
      <c r="HRT40" s="8"/>
      <c r="HRU40" s="8"/>
      <c r="HRV40" s="8"/>
      <c r="HRW40" s="8"/>
      <c r="HRX40" s="8"/>
      <c r="HRY40" s="8"/>
      <c r="HRZ40" s="8"/>
      <c r="HSA40" s="8"/>
      <c r="HSB40" s="8"/>
      <c r="HSC40" s="8"/>
      <c r="HSD40" s="8"/>
      <c r="HSE40" s="8"/>
      <c r="HSG40" s="1"/>
      <c r="HSJ40" s="3"/>
      <c r="HSL40" s="8"/>
      <c r="HSM40" s="8"/>
      <c r="HSN40" s="8"/>
      <c r="HSO40" s="8"/>
      <c r="HSP40" s="8"/>
      <c r="HSQ40" s="8"/>
      <c r="HSR40" s="8"/>
      <c r="HSS40" s="8"/>
      <c r="HST40" s="8"/>
      <c r="HSU40" s="8"/>
      <c r="HSV40" s="8"/>
      <c r="HSW40" s="8"/>
      <c r="HSX40" s="8"/>
      <c r="HSY40" s="8"/>
      <c r="HSZ40" s="8"/>
      <c r="HTA40" s="8"/>
      <c r="HTB40" s="8"/>
      <c r="HTC40" s="8"/>
      <c r="HTD40" s="8"/>
      <c r="HTE40" s="8"/>
      <c r="HTF40" s="8"/>
      <c r="HTH40" s="1"/>
      <c r="HTK40" s="3"/>
      <c r="HTM40" s="8"/>
      <c r="HTN40" s="8"/>
      <c r="HTO40" s="8"/>
      <c r="HTP40" s="8"/>
      <c r="HTQ40" s="8"/>
      <c r="HTR40" s="8"/>
      <c r="HTS40" s="8"/>
      <c r="HTT40" s="8"/>
      <c r="HTU40" s="8"/>
      <c r="HTV40" s="8"/>
      <c r="HTW40" s="8"/>
      <c r="HTX40" s="8"/>
      <c r="HTY40" s="8"/>
      <c r="HTZ40" s="8"/>
      <c r="HUA40" s="8"/>
      <c r="HUB40" s="8"/>
      <c r="HUC40" s="8"/>
      <c r="HUD40" s="8"/>
      <c r="HUE40" s="8"/>
      <c r="HUF40" s="8"/>
      <c r="HUG40" s="8"/>
      <c r="HUI40" s="1"/>
      <c r="HUL40" s="3"/>
      <c r="HUN40" s="8"/>
      <c r="HUO40" s="8"/>
      <c r="HUP40" s="8"/>
      <c r="HUQ40" s="8"/>
      <c r="HUR40" s="8"/>
      <c r="HUS40" s="8"/>
      <c r="HUT40" s="8"/>
      <c r="HUU40" s="8"/>
      <c r="HUV40" s="8"/>
      <c r="HUW40" s="8"/>
      <c r="HUX40" s="8"/>
      <c r="HUY40" s="8"/>
      <c r="HUZ40" s="8"/>
      <c r="HVA40" s="8"/>
      <c r="HVB40" s="8"/>
      <c r="HVC40" s="8"/>
      <c r="HVD40" s="8"/>
      <c r="HVE40" s="8"/>
      <c r="HVF40" s="8"/>
      <c r="HVG40" s="8"/>
      <c r="HVH40" s="8"/>
      <c r="HVJ40" s="1"/>
      <c r="HVM40" s="3"/>
      <c r="HVO40" s="8"/>
      <c r="HVP40" s="8"/>
      <c r="HVQ40" s="8"/>
      <c r="HVR40" s="8"/>
      <c r="HVS40" s="8"/>
      <c r="HVT40" s="8"/>
      <c r="HVU40" s="8"/>
      <c r="HVV40" s="8"/>
      <c r="HVW40" s="8"/>
      <c r="HVX40" s="8"/>
      <c r="HVY40" s="8"/>
      <c r="HVZ40" s="8"/>
      <c r="HWA40" s="8"/>
      <c r="HWB40" s="8"/>
      <c r="HWC40" s="8"/>
      <c r="HWD40" s="8"/>
      <c r="HWE40" s="8"/>
      <c r="HWF40" s="8"/>
      <c r="HWG40" s="8"/>
      <c r="HWH40" s="8"/>
      <c r="HWI40" s="8"/>
      <c r="HWK40" s="1"/>
      <c r="HWN40" s="3"/>
      <c r="HWP40" s="8"/>
      <c r="HWQ40" s="8"/>
      <c r="HWR40" s="8"/>
      <c r="HWS40" s="8"/>
      <c r="HWT40" s="8"/>
      <c r="HWU40" s="8"/>
      <c r="HWV40" s="8"/>
      <c r="HWW40" s="8"/>
      <c r="HWX40" s="8"/>
      <c r="HWY40" s="8"/>
      <c r="HWZ40" s="8"/>
      <c r="HXA40" s="8"/>
      <c r="HXB40" s="8"/>
      <c r="HXC40" s="8"/>
      <c r="HXD40" s="8"/>
      <c r="HXE40" s="8"/>
      <c r="HXF40" s="8"/>
      <c r="HXG40" s="8"/>
      <c r="HXH40" s="8"/>
      <c r="HXI40" s="8"/>
      <c r="HXJ40" s="8"/>
      <c r="HXL40" s="1"/>
      <c r="HXO40" s="3"/>
      <c r="HXQ40" s="8"/>
      <c r="HXR40" s="8"/>
      <c r="HXS40" s="8"/>
      <c r="HXT40" s="8"/>
      <c r="HXU40" s="8"/>
      <c r="HXV40" s="8"/>
      <c r="HXW40" s="8"/>
      <c r="HXX40" s="8"/>
      <c r="HXY40" s="8"/>
      <c r="HXZ40" s="8"/>
      <c r="HYA40" s="8"/>
      <c r="HYB40" s="8"/>
      <c r="HYC40" s="8"/>
      <c r="HYD40" s="8"/>
      <c r="HYE40" s="8"/>
      <c r="HYF40" s="8"/>
      <c r="HYG40" s="8"/>
      <c r="HYH40" s="8"/>
      <c r="HYI40" s="8"/>
      <c r="HYJ40" s="8"/>
      <c r="HYK40" s="8"/>
      <c r="HYM40" s="1"/>
      <c r="HYP40" s="3"/>
      <c r="HYR40" s="8"/>
      <c r="HYS40" s="8"/>
      <c r="HYT40" s="8"/>
      <c r="HYU40" s="8"/>
      <c r="HYV40" s="8"/>
      <c r="HYW40" s="8"/>
      <c r="HYX40" s="8"/>
      <c r="HYY40" s="8"/>
      <c r="HYZ40" s="8"/>
      <c r="HZA40" s="8"/>
      <c r="HZB40" s="8"/>
      <c r="HZC40" s="8"/>
      <c r="HZD40" s="8"/>
      <c r="HZE40" s="8"/>
      <c r="HZF40" s="8"/>
      <c r="HZG40" s="8"/>
      <c r="HZH40" s="8"/>
      <c r="HZI40" s="8"/>
      <c r="HZJ40" s="8"/>
      <c r="HZK40" s="8"/>
      <c r="HZL40" s="8"/>
      <c r="HZN40" s="1"/>
      <c r="HZQ40" s="3"/>
      <c r="HZS40" s="8"/>
      <c r="HZT40" s="8"/>
      <c r="HZU40" s="8"/>
      <c r="HZV40" s="8"/>
      <c r="HZW40" s="8"/>
      <c r="HZX40" s="8"/>
      <c r="HZY40" s="8"/>
      <c r="HZZ40" s="8"/>
      <c r="IAA40" s="8"/>
      <c r="IAB40" s="8"/>
      <c r="IAC40" s="8"/>
      <c r="IAD40" s="8"/>
      <c r="IAE40" s="8"/>
      <c r="IAF40" s="8"/>
      <c r="IAG40" s="8"/>
      <c r="IAH40" s="8"/>
      <c r="IAI40" s="8"/>
      <c r="IAJ40" s="8"/>
      <c r="IAK40" s="8"/>
      <c r="IAL40" s="8"/>
      <c r="IAM40" s="8"/>
      <c r="IAO40" s="1"/>
      <c r="IAR40" s="3"/>
      <c r="IAT40" s="8"/>
      <c r="IAU40" s="8"/>
      <c r="IAV40" s="8"/>
      <c r="IAW40" s="8"/>
      <c r="IAX40" s="8"/>
      <c r="IAY40" s="8"/>
      <c r="IAZ40" s="8"/>
      <c r="IBA40" s="8"/>
      <c r="IBB40" s="8"/>
      <c r="IBC40" s="8"/>
      <c r="IBD40" s="8"/>
      <c r="IBE40" s="8"/>
      <c r="IBF40" s="8"/>
      <c r="IBG40" s="8"/>
      <c r="IBH40" s="8"/>
      <c r="IBI40" s="8"/>
      <c r="IBJ40" s="8"/>
      <c r="IBK40" s="8"/>
      <c r="IBL40" s="8"/>
      <c r="IBM40" s="8"/>
      <c r="IBN40" s="8"/>
      <c r="IBP40" s="1"/>
      <c r="IBS40" s="3"/>
      <c r="IBU40" s="8"/>
      <c r="IBV40" s="8"/>
      <c r="IBW40" s="8"/>
      <c r="IBX40" s="8"/>
      <c r="IBY40" s="8"/>
      <c r="IBZ40" s="8"/>
      <c r="ICA40" s="8"/>
      <c r="ICB40" s="8"/>
      <c r="ICC40" s="8"/>
      <c r="ICD40" s="8"/>
      <c r="ICE40" s="8"/>
      <c r="ICF40" s="8"/>
      <c r="ICG40" s="8"/>
      <c r="ICH40" s="8"/>
      <c r="ICI40" s="8"/>
      <c r="ICJ40" s="8"/>
      <c r="ICK40" s="8"/>
      <c r="ICL40" s="8"/>
      <c r="ICM40" s="8"/>
      <c r="ICN40" s="8"/>
      <c r="ICO40" s="8"/>
      <c r="ICQ40" s="1"/>
      <c r="ICT40" s="3"/>
      <c r="ICV40" s="8"/>
      <c r="ICW40" s="8"/>
      <c r="ICX40" s="8"/>
      <c r="ICY40" s="8"/>
      <c r="ICZ40" s="8"/>
      <c r="IDA40" s="8"/>
      <c r="IDB40" s="8"/>
      <c r="IDC40" s="8"/>
      <c r="IDD40" s="8"/>
      <c r="IDE40" s="8"/>
      <c r="IDF40" s="8"/>
      <c r="IDG40" s="8"/>
      <c r="IDH40" s="8"/>
      <c r="IDI40" s="8"/>
      <c r="IDJ40" s="8"/>
      <c r="IDK40" s="8"/>
      <c r="IDL40" s="8"/>
      <c r="IDM40" s="8"/>
      <c r="IDN40" s="8"/>
      <c r="IDO40" s="8"/>
      <c r="IDP40" s="8"/>
      <c r="IDR40" s="1"/>
      <c r="IDU40" s="3"/>
      <c r="IDW40" s="8"/>
      <c r="IDX40" s="8"/>
      <c r="IDY40" s="8"/>
      <c r="IDZ40" s="8"/>
      <c r="IEA40" s="8"/>
      <c r="IEB40" s="8"/>
      <c r="IEC40" s="8"/>
      <c r="IED40" s="8"/>
      <c r="IEE40" s="8"/>
      <c r="IEF40" s="8"/>
      <c r="IEG40" s="8"/>
      <c r="IEH40" s="8"/>
      <c r="IEI40" s="8"/>
      <c r="IEJ40" s="8"/>
      <c r="IEK40" s="8"/>
      <c r="IEL40" s="8"/>
      <c r="IEM40" s="8"/>
      <c r="IEN40" s="8"/>
      <c r="IEO40" s="8"/>
      <c r="IEP40" s="8"/>
      <c r="IEQ40" s="8"/>
      <c r="IES40" s="1"/>
      <c r="IEV40" s="3"/>
      <c r="IEX40" s="8"/>
      <c r="IEY40" s="8"/>
      <c r="IEZ40" s="8"/>
      <c r="IFA40" s="8"/>
      <c r="IFB40" s="8"/>
      <c r="IFC40" s="8"/>
      <c r="IFD40" s="8"/>
      <c r="IFE40" s="8"/>
      <c r="IFF40" s="8"/>
      <c r="IFG40" s="8"/>
      <c r="IFH40" s="8"/>
      <c r="IFI40" s="8"/>
      <c r="IFJ40" s="8"/>
      <c r="IFK40" s="8"/>
      <c r="IFL40" s="8"/>
      <c r="IFM40" s="8"/>
      <c r="IFN40" s="8"/>
      <c r="IFO40" s="8"/>
      <c r="IFP40" s="8"/>
      <c r="IFQ40" s="8"/>
      <c r="IFR40" s="8"/>
      <c r="IFT40" s="1"/>
      <c r="IFW40" s="3"/>
      <c r="IFY40" s="8"/>
      <c r="IFZ40" s="8"/>
      <c r="IGA40" s="8"/>
      <c r="IGB40" s="8"/>
      <c r="IGC40" s="8"/>
      <c r="IGD40" s="8"/>
      <c r="IGE40" s="8"/>
      <c r="IGF40" s="8"/>
      <c r="IGG40" s="8"/>
      <c r="IGH40" s="8"/>
      <c r="IGI40" s="8"/>
      <c r="IGJ40" s="8"/>
      <c r="IGK40" s="8"/>
      <c r="IGL40" s="8"/>
      <c r="IGM40" s="8"/>
      <c r="IGN40" s="8"/>
      <c r="IGO40" s="8"/>
      <c r="IGP40" s="8"/>
      <c r="IGQ40" s="8"/>
      <c r="IGR40" s="8"/>
      <c r="IGS40" s="8"/>
      <c r="IGU40" s="1"/>
      <c r="IGX40" s="3"/>
      <c r="IGZ40" s="8"/>
      <c r="IHA40" s="8"/>
      <c r="IHB40" s="8"/>
      <c r="IHC40" s="8"/>
      <c r="IHD40" s="8"/>
      <c r="IHE40" s="8"/>
      <c r="IHF40" s="8"/>
      <c r="IHG40" s="8"/>
      <c r="IHH40" s="8"/>
      <c r="IHI40" s="8"/>
      <c r="IHJ40" s="8"/>
      <c r="IHK40" s="8"/>
      <c r="IHL40" s="8"/>
      <c r="IHM40" s="8"/>
      <c r="IHN40" s="8"/>
      <c r="IHO40" s="8"/>
      <c r="IHP40" s="8"/>
      <c r="IHQ40" s="8"/>
      <c r="IHR40" s="8"/>
      <c r="IHS40" s="8"/>
      <c r="IHT40" s="8"/>
      <c r="IHV40" s="1"/>
      <c r="IHY40" s="3"/>
      <c r="IIA40" s="8"/>
      <c r="IIB40" s="8"/>
      <c r="IIC40" s="8"/>
      <c r="IID40" s="8"/>
      <c r="IIE40" s="8"/>
      <c r="IIF40" s="8"/>
      <c r="IIG40" s="8"/>
      <c r="IIH40" s="8"/>
      <c r="III40" s="8"/>
      <c r="IIJ40" s="8"/>
      <c r="IIK40" s="8"/>
      <c r="IIL40" s="8"/>
      <c r="IIM40" s="8"/>
      <c r="IIN40" s="8"/>
      <c r="IIO40" s="8"/>
      <c r="IIP40" s="8"/>
      <c r="IIQ40" s="8"/>
      <c r="IIR40" s="8"/>
      <c r="IIS40" s="8"/>
      <c r="IIT40" s="8"/>
      <c r="IIU40" s="8"/>
      <c r="IIW40" s="1"/>
      <c r="IIZ40" s="3"/>
      <c r="IJB40" s="8"/>
      <c r="IJC40" s="8"/>
      <c r="IJD40" s="8"/>
      <c r="IJE40" s="8"/>
      <c r="IJF40" s="8"/>
      <c r="IJG40" s="8"/>
      <c r="IJH40" s="8"/>
      <c r="IJI40" s="8"/>
      <c r="IJJ40" s="8"/>
      <c r="IJK40" s="8"/>
      <c r="IJL40" s="8"/>
      <c r="IJM40" s="8"/>
      <c r="IJN40" s="8"/>
      <c r="IJO40" s="8"/>
      <c r="IJP40" s="8"/>
      <c r="IJQ40" s="8"/>
      <c r="IJR40" s="8"/>
      <c r="IJS40" s="8"/>
      <c r="IJT40" s="8"/>
      <c r="IJU40" s="8"/>
      <c r="IJV40" s="8"/>
      <c r="IJX40" s="1"/>
      <c r="IKA40" s="3"/>
      <c r="IKC40" s="8"/>
      <c r="IKD40" s="8"/>
      <c r="IKE40" s="8"/>
      <c r="IKF40" s="8"/>
      <c r="IKG40" s="8"/>
      <c r="IKH40" s="8"/>
      <c r="IKI40" s="8"/>
      <c r="IKJ40" s="8"/>
      <c r="IKK40" s="8"/>
      <c r="IKL40" s="8"/>
      <c r="IKM40" s="8"/>
      <c r="IKN40" s="8"/>
      <c r="IKO40" s="8"/>
      <c r="IKP40" s="8"/>
      <c r="IKQ40" s="8"/>
      <c r="IKR40" s="8"/>
      <c r="IKS40" s="8"/>
      <c r="IKT40" s="8"/>
      <c r="IKU40" s="8"/>
      <c r="IKV40" s="8"/>
      <c r="IKW40" s="8"/>
      <c r="IKY40" s="1"/>
      <c r="ILB40" s="3"/>
      <c r="ILD40" s="8"/>
      <c r="ILE40" s="8"/>
      <c r="ILF40" s="8"/>
      <c r="ILG40" s="8"/>
      <c r="ILH40" s="8"/>
      <c r="ILI40" s="8"/>
      <c r="ILJ40" s="8"/>
      <c r="ILK40" s="8"/>
      <c r="ILL40" s="8"/>
      <c r="ILM40" s="8"/>
      <c r="ILN40" s="8"/>
      <c r="ILO40" s="8"/>
      <c r="ILP40" s="8"/>
      <c r="ILQ40" s="8"/>
      <c r="ILR40" s="8"/>
      <c r="ILS40" s="8"/>
      <c r="ILT40" s="8"/>
      <c r="ILU40" s="8"/>
      <c r="ILV40" s="8"/>
      <c r="ILW40" s="8"/>
      <c r="ILX40" s="8"/>
      <c r="ILZ40" s="1"/>
      <c r="IMC40" s="3"/>
      <c r="IME40" s="8"/>
      <c r="IMF40" s="8"/>
      <c r="IMG40" s="8"/>
      <c r="IMH40" s="8"/>
      <c r="IMI40" s="8"/>
      <c r="IMJ40" s="8"/>
      <c r="IMK40" s="8"/>
      <c r="IML40" s="8"/>
      <c r="IMM40" s="8"/>
      <c r="IMN40" s="8"/>
      <c r="IMO40" s="8"/>
      <c r="IMP40" s="8"/>
      <c r="IMQ40" s="8"/>
      <c r="IMR40" s="8"/>
      <c r="IMS40" s="8"/>
      <c r="IMT40" s="8"/>
      <c r="IMU40" s="8"/>
      <c r="IMV40" s="8"/>
      <c r="IMW40" s="8"/>
      <c r="IMX40" s="8"/>
      <c r="IMY40" s="8"/>
      <c r="INA40" s="1"/>
      <c r="IND40" s="3"/>
      <c r="INF40" s="8"/>
      <c r="ING40" s="8"/>
      <c r="INH40" s="8"/>
      <c r="INI40" s="8"/>
      <c r="INJ40" s="8"/>
      <c r="INK40" s="8"/>
      <c r="INL40" s="8"/>
      <c r="INM40" s="8"/>
      <c r="INN40" s="8"/>
      <c r="INO40" s="8"/>
      <c r="INP40" s="8"/>
      <c r="INQ40" s="8"/>
      <c r="INR40" s="8"/>
      <c r="INS40" s="8"/>
      <c r="INT40" s="8"/>
      <c r="INU40" s="8"/>
      <c r="INV40" s="8"/>
      <c r="INW40" s="8"/>
      <c r="INX40" s="8"/>
      <c r="INY40" s="8"/>
      <c r="INZ40" s="8"/>
      <c r="IOB40" s="1"/>
      <c r="IOE40" s="3"/>
      <c r="IOG40" s="8"/>
      <c r="IOH40" s="8"/>
      <c r="IOI40" s="8"/>
      <c r="IOJ40" s="8"/>
      <c r="IOK40" s="8"/>
      <c r="IOL40" s="8"/>
      <c r="IOM40" s="8"/>
      <c r="ION40" s="8"/>
      <c r="IOO40" s="8"/>
      <c r="IOP40" s="8"/>
      <c r="IOQ40" s="8"/>
      <c r="IOR40" s="8"/>
      <c r="IOS40" s="8"/>
      <c r="IOT40" s="8"/>
      <c r="IOU40" s="8"/>
      <c r="IOV40" s="8"/>
      <c r="IOW40" s="8"/>
      <c r="IOX40" s="8"/>
      <c r="IOY40" s="8"/>
      <c r="IOZ40" s="8"/>
      <c r="IPA40" s="8"/>
      <c r="IPC40" s="1"/>
      <c r="IPF40" s="3"/>
      <c r="IPH40" s="8"/>
      <c r="IPI40" s="8"/>
      <c r="IPJ40" s="8"/>
      <c r="IPK40" s="8"/>
      <c r="IPL40" s="8"/>
      <c r="IPM40" s="8"/>
      <c r="IPN40" s="8"/>
      <c r="IPO40" s="8"/>
      <c r="IPP40" s="8"/>
      <c r="IPQ40" s="8"/>
      <c r="IPR40" s="8"/>
      <c r="IPS40" s="8"/>
      <c r="IPT40" s="8"/>
      <c r="IPU40" s="8"/>
      <c r="IPV40" s="8"/>
      <c r="IPW40" s="8"/>
      <c r="IPX40" s="8"/>
      <c r="IPY40" s="8"/>
      <c r="IPZ40" s="8"/>
      <c r="IQA40" s="8"/>
      <c r="IQB40" s="8"/>
      <c r="IQD40" s="1"/>
      <c r="IQG40" s="3"/>
      <c r="IQI40" s="8"/>
      <c r="IQJ40" s="8"/>
      <c r="IQK40" s="8"/>
      <c r="IQL40" s="8"/>
      <c r="IQM40" s="8"/>
      <c r="IQN40" s="8"/>
      <c r="IQO40" s="8"/>
      <c r="IQP40" s="8"/>
      <c r="IQQ40" s="8"/>
      <c r="IQR40" s="8"/>
      <c r="IQS40" s="8"/>
      <c r="IQT40" s="8"/>
      <c r="IQU40" s="8"/>
      <c r="IQV40" s="8"/>
      <c r="IQW40" s="8"/>
      <c r="IQX40" s="8"/>
      <c r="IQY40" s="8"/>
      <c r="IQZ40" s="8"/>
      <c r="IRA40" s="8"/>
      <c r="IRB40" s="8"/>
      <c r="IRC40" s="8"/>
      <c r="IRE40" s="1"/>
      <c r="IRH40" s="3"/>
      <c r="IRJ40" s="8"/>
      <c r="IRK40" s="8"/>
      <c r="IRL40" s="8"/>
      <c r="IRM40" s="8"/>
      <c r="IRN40" s="8"/>
      <c r="IRO40" s="8"/>
      <c r="IRP40" s="8"/>
      <c r="IRQ40" s="8"/>
      <c r="IRR40" s="8"/>
      <c r="IRS40" s="8"/>
      <c r="IRT40" s="8"/>
      <c r="IRU40" s="8"/>
      <c r="IRV40" s="8"/>
      <c r="IRW40" s="8"/>
      <c r="IRX40" s="8"/>
      <c r="IRY40" s="8"/>
      <c r="IRZ40" s="8"/>
      <c r="ISA40" s="8"/>
      <c r="ISB40" s="8"/>
      <c r="ISC40" s="8"/>
      <c r="ISD40" s="8"/>
      <c r="ISF40" s="1"/>
      <c r="ISI40" s="3"/>
      <c r="ISK40" s="8"/>
      <c r="ISL40" s="8"/>
      <c r="ISM40" s="8"/>
      <c r="ISN40" s="8"/>
      <c r="ISO40" s="8"/>
      <c r="ISP40" s="8"/>
      <c r="ISQ40" s="8"/>
      <c r="ISR40" s="8"/>
      <c r="ISS40" s="8"/>
      <c r="IST40" s="8"/>
      <c r="ISU40" s="8"/>
      <c r="ISV40" s="8"/>
      <c r="ISW40" s="8"/>
      <c r="ISX40" s="8"/>
      <c r="ISY40" s="8"/>
      <c r="ISZ40" s="8"/>
      <c r="ITA40" s="8"/>
      <c r="ITB40" s="8"/>
      <c r="ITC40" s="8"/>
      <c r="ITD40" s="8"/>
      <c r="ITE40" s="8"/>
      <c r="ITG40" s="1"/>
      <c r="ITJ40" s="3"/>
      <c r="ITL40" s="8"/>
      <c r="ITM40" s="8"/>
      <c r="ITN40" s="8"/>
      <c r="ITO40" s="8"/>
      <c r="ITP40" s="8"/>
      <c r="ITQ40" s="8"/>
      <c r="ITR40" s="8"/>
      <c r="ITS40" s="8"/>
      <c r="ITT40" s="8"/>
      <c r="ITU40" s="8"/>
      <c r="ITV40" s="8"/>
      <c r="ITW40" s="8"/>
      <c r="ITX40" s="8"/>
      <c r="ITY40" s="8"/>
      <c r="ITZ40" s="8"/>
      <c r="IUA40" s="8"/>
      <c r="IUB40" s="8"/>
      <c r="IUC40" s="8"/>
      <c r="IUD40" s="8"/>
      <c r="IUE40" s="8"/>
      <c r="IUF40" s="8"/>
      <c r="IUH40" s="1"/>
      <c r="IUK40" s="3"/>
      <c r="IUM40" s="8"/>
      <c r="IUN40" s="8"/>
      <c r="IUO40" s="8"/>
      <c r="IUP40" s="8"/>
      <c r="IUQ40" s="8"/>
      <c r="IUR40" s="8"/>
      <c r="IUS40" s="8"/>
      <c r="IUT40" s="8"/>
      <c r="IUU40" s="8"/>
      <c r="IUV40" s="8"/>
      <c r="IUW40" s="8"/>
      <c r="IUX40" s="8"/>
      <c r="IUY40" s="8"/>
      <c r="IUZ40" s="8"/>
      <c r="IVA40" s="8"/>
      <c r="IVB40" s="8"/>
      <c r="IVC40" s="8"/>
      <c r="IVD40" s="8"/>
      <c r="IVE40" s="8"/>
      <c r="IVF40" s="8"/>
      <c r="IVG40" s="8"/>
      <c r="IVI40" s="1"/>
      <c r="IVL40" s="3"/>
      <c r="IVN40" s="8"/>
      <c r="IVO40" s="8"/>
      <c r="IVP40" s="8"/>
      <c r="IVQ40" s="8"/>
      <c r="IVR40" s="8"/>
      <c r="IVS40" s="8"/>
      <c r="IVT40" s="8"/>
      <c r="IVU40" s="8"/>
      <c r="IVV40" s="8"/>
      <c r="IVW40" s="8"/>
      <c r="IVX40" s="8"/>
      <c r="IVY40" s="8"/>
      <c r="IVZ40" s="8"/>
      <c r="IWA40" s="8"/>
      <c r="IWB40" s="8"/>
      <c r="IWC40" s="8"/>
      <c r="IWD40" s="8"/>
      <c r="IWE40" s="8"/>
      <c r="IWF40" s="8"/>
      <c r="IWG40" s="8"/>
      <c r="IWH40" s="8"/>
      <c r="IWJ40" s="1"/>
      <c r="IWM40" s="3"/>
      <c r="IWO40" s="8"/>
      <c r="IWP40" s="8"/>
      <c r="IWQ40" s="8"/>
      <c r="IWR40" s="8"/>
      <c r="IWS40" s="8"/>
      <c r="IWT40" s="8"/>
      <c r="IWU40" s="8"/>
      <c r="IWV40" s="8"/>
      <c r="IWW40" s="8"/>
      <c r="IWX40" s="8"/>
      <c r="IWY40" s="8"/>
      <c r="IWZ40" s="8"/>
      <c r="IXA40" s="8"/>
      <c r="IXB40" s="8"/>
      <c r="IXC40" s="8"/>
      <c r="IXD40" s="8"/>
      <c r="IXE40" s="8"/>
      <c r="IXF40" s="8"/>
      <c r="IXG40" s="8"/>
      <c r="IXH40" s="8"/>
      <c r="IXI40" s="8"/>
      <c r="IXK40" s="1"/>
      <c r="IXN40" s="3"/>
      <c r="IXP40" s="8"/>
      <c r="IXQ40" s="8"/>
      <c r="IXR40" s="8"/>
      <c r="IXS40" s="8"/>
      <c r="IXT40" s="8"/>
      <c r="IXU40" s="8"/>
      <c r="IXV40" s="8"/>
      <c r="IXW40" s="8"/>
      <c r="IXX40" s="8"/>
      <c r="IXY40" s="8"/>
      <c r="IXZ40" s="8"/>
      <c r="IYA40" s="8"/>
      <c r="IYB40" s="8"/>
      <c r="IYC40" s="8"/>
      <c r="IYD40" s="8"/>
      <c r="IYE40" s="8"/>
      <c r="IYF40" s="8"/>
      <c r="IYG40" s="8"/>
      <c r="IYH40" s="8"/>
      <c r="IYI40" s="8"/>
      <c r="IYJ40" s="8"/>
      <c r="IYL40" s="1"/>
      <c r="IYO40" s="3"/>
      <c r="IYQ40" s="8"/>
      <c r="IYR40" s="8"/>
      <c r="IYS40" s="8"/>
      <c r="IYT40" s="8"/>
      <c r="IYU40" s="8"/>
      <c r="IYV40" s="8"/>
      <c r="IYW40" s="8"/>
      <c r="IYX40" s="8"/>
      <c r="IYY40" s="8"/>
      <c r="IYZ40" s="8"/>
      <c r="IZA40" s="8"/>
      <c r="IZB40" s="8"/>
      <c r="IZC40" s="8"/>
      <c r="IZD40" s="8"/>
      <c r="IZE40" s="8"/>
      <c r="IZF40" s="8"/>
      <c r="IZG40" s="8"/>
      <c r="IZH40" s="8"/>
      <c r="IZI40" s="8"/>
      <c r="IZJ40" s="8"/>
      <c r="IZK40" s="8"/>
      <c r="IZM40" s="1"/>
      <c r="IZP40" s="3"/>
      <c r="IZR40" s="8"/>
      <c r="IZS40" s="8"/>
      <c r="IZT40" s="8"/>
      <c r="IZU40" s="8"/>
      <c r="IZV40" s="8"/>
      <c r="IZW40" s="8"/>
      <c r="IZX40" s="8"/>
      <c r="IZY40" s="8"/>
      <c r="IZZ40" s="8"/>
      <c r="JAA40" s="8"/>
      <c r="JAB40" s="8"/>
      <c r="JAC40" s="8"/>
      <c r="JAD40" s="8"/>
      <c r="JAE40" s="8"/>
      <c r="JAF40" s="8"/>
      <c r="JAG40" s="8"/>
      <c r="JAH40" s="8"/>
      <c r="JAI40" s="8"/>
      <c r="JAJ40" s="8"/>
      <c r="JAK40" s="8"/>
      <c r="JAL40" s="8"/>
      <c r="JAN40" s="1"/>
      <c r="JAQ40" s="3"/>
      <c r="JAS40" s="8"/>
      <c r="JAT40" s="8"/>
      <c r="JAU40" s="8"/>
      <c r="JAV40" s="8"/>
      <c r="JAW40" s="8"/>
      <c r="JAX40" s="8"/>
      <c r="JAY40" s="8"/>
      <c r="JAZ40" s="8"/>
      <c r="JBA40" s="8"/>
      <c r="JBB40" s="8"/>
      <c r="JBC40" s="8"/>
      <c r="JBD40" s="8"/>
      <c r="JBE40" s="8"/>
      <c r="JBF40" s="8"/>
      <c r="JBG40" s="8"/>
      <c r="JBH40" s="8"/>
      <c r="JBI40" s="8"/>
      <c r="JBJ40" s="8"/>
      <c r="JBK40" s="8"/>
      <c r="JBL40" s="8"/>
      <c r="JBM40" s="8"/>
      <c r="JBO40" s="1"/>
      <c r="JBR40" s="3"/>
      <c r="JBT40" s="8"/>
      <c r="JBU40" s="8"/>
      <c r="JBV40" s="8"/>
      <c r="JBW40" s="8"/>
      <c r="JBX40" s="8"/>
      <c r="JBY40" s="8"/>
      <c r="JBZ40" s="8"/>
      <c r="JCA40" s="8"/>
      <c r="JCB40" s="8"/>
      <c r="JCC40" s="8"/>
      <c r="JCD40" s="8"/>
      <c r="JCE40" s="8"/>
      <c r="JCF40" s="8"/>
      <c r="JCG40" s="8"/>
      <c r="JCH40" s="8"/>
      <c r="JCI40" s="8"/>
      <c r="JCJ40" s="8"/>
      <c r="JCK40" s="8"/>
      <c r="JCL40" s="8"/>
      <c r="JCM40" s="8"/>
      <c r="JCN40" s="8"/>
      <c r="JCP40" s="1"/>
      <c r="JCS40" s="3"/>
      <c r="JCU40" s="8"/>
      <c r="JCV40" s="8"/>
      <c r="JCW40" s="8"/>
      <c r="JCX40" s="8"/>
      <c r="JCY40" s="8"/>
      <c r="JCZ40" s="8"/>
      <c r="JDA40" s="8"/>
      <c r="JDB40" s="8"/>
      <c r="JDC40" s="8"/>
      <c r="JDD40" s="8"/>
      <c r="JDE40" s="8"/>
      <c r="JDF40" s="8"/>
      <c r="JDG40" s="8"/>
      <c r="JDH40" s="8"/>
      <c r="JDI40" s="8"/>
      <c r="JDJ40" s="8"/>
      <c r="JDK40" s="8"/>
      <c r="JDL40" s="8"/>
      <c r="JDM40" s="8"/>
      <c r="JDN40" s="8"/>
      <c r="JDO40" s="8"/>
      <c r="JDQ40" s="1"/>
      <c r="JDT40" s="3"/>
      <c r="JDV40" s="8"/>
      <c r="JDW40" s="8"/>
      <c r="JDX40" s="8"/>
      <c r="JDY40" s="8"/>
      <c r="JDZ40" s="8"/>
      <c r="JEA40" s="8"/>
      <c r="JEB40" s="8"/>
      <c r="JEC40" s="8"/>
      <c r="JED40" s="8"/>
      <c r="JEE40" s="8"/>
      <c r="JEF40" s="8"/>
      <c r="JEG40" s="8"/>
      <c r="JEH40" s="8"/>
      <c r="JEI40" s="8"/>
      <c r="JEJ40" s="8"/>
      <c r="JEK40" s="8"/>
      <c r="JEL40" s="8"/>
      <c r="JEM40" s="8"/>
      <c r="JEN40" s="8"/>
      <c r="JEO40" s="8"/>
      <c r="JEP40" s="8"/>
      <c r="JER40" s="1"/>
      <c r="JEU40" s="3"/>
      <c r="JEW40" s="8"/>
      <c r="JEX40" s="8"/>
      <c r="JEY40" s="8"/>
      <c r="JEZ40" s="8"/>
      <c r="JFA40" s="8"/>
      <c r="JFB40" s="8"/>
      <c r="JFC40" s="8"/>
      <c r="JFD40" s="8"/>
      <c r="JFE40" s="8"/>
      <c r="JFF40" s="8"/>
      <c r="JFG40" s="8"/>
      <c r="JFH40" s="8"/>
      <c r="JFI40" s="8"/>
      <c r="JFJ40" s="8"/>
      <c r="JFK40" s="8"/>
      <c r="JFL40" s="8"/>
      <c r="JFM40" s="8"/>
      <c r="JFN40" s="8"/>
      <c r="JFO40" s="8"/>
      <c r="JFP40" s="8"/>
      <c r="JFQ40" s="8"/>
      <c r="JFS40" s="1"/>
      <c r="JFV40" s="3"/>
      <c r="JFX40" s="8"/>
      <c r="JFY40" s="8"/>
      <c r="JFZ40" s="8"/>
      <c r="JGA40" s="8"/>
      <c r="JGB40" s="8"/>
      <c r="JGC40" s="8"/>
      <c r="JGD40" s="8"/>
      <c r="JGE40" s="8"/>
      <c r="JGF40" s="8"/>
      <c r="JGG40" s="8"/>
      <c r="JGH40" s="8"/>
      <c r="JGI40" s="8"/>
      <c r="JGJ40" s="8"/>
      <c r="JGK40" s="8"/>
      <c r="JGL40" s="8"/>
      <c r="JGM40" s="8"/>
      <c r="JGN40" s="8"/>
      <c r="JGO40" s="8"/>
      <c r="JGP40" s="8"/>
      <c r="JGQ40" s="8"/>
      <c r="JGR40" s="8"/>
      <c r="JGT40" s="1"/>
      <c r="JGW40" s="3"/>
      <c r="JGY40" s="8"/>
      <c r="JGZ40" s="8"/>
      <c r="JHA40" s="8"/>
      <c r="JHB40" s="8"/>
      <c r="JHC40" s="8"/>
      <c r="JHD40" s="8"/>
      <c r="JHE40" s="8"/>
      <c r="JHF40" s="8"/>
      <c r="JHG40" s="8"/>
      <c r="JHH40" s="8"/>
      <c r="JHI40" s="8"/>
      <c r="JHJ40" s="8"/>
      <c r="JHK40" s="8"/>
      <c r="JHL40" s="8"/>
      <c r="JHM40" s="8"/>
      <c r="JHN40" s="8"/>
      <c r="JHO40" s="8"/>
      <c r="JHP40" s="8"/>
      <c r="JHQ40" s="8"/>
      <c r="JHR40" s="8"/>
      <c r="JHS40" s="8"/>
      <c r="JHU40" s="1"/>
      <c r="JHX40" s="3"/>
      <c r="JHZ40" s="8"/>
      <c r="JIA40" s="8"/>
      <c r="JIB40" s="8"/>
      <c r="JIC40" s="8"/>
      <c r="JID40" s="8"/>
      <c r="JIE40" s="8"/>
      <c r="JIF40" s="8"/>
      <c r="JIG40" s="8"/>
      <c r="JIH40" s="8"/>
      <c r="JII40" s="8"/>
      <c r="JIJ40" s="8"/>
      <c r="JIK40" s="8"/>
      <c r="JIL40" s="8"/>
      <c r="JIM40" s="8"/>
      <c r="JIN40" s="8"/>
      <c r="JIO40" s="8"/>
      <c r="JIP40" s="8"/>
      <c r="JIQ40" s="8"/>
      <c r="JIR40" s="8"/>
      <c r="JIS40" s="8"/>
      <c r="JIT40" s="8"/>
      <c r="JIV40" s="1"/>
      <c r="JIY40" s="3"/>
      <c r="JJA40" s="8"/>
      <c r="JJB40" s="8"/>
      <c r="JJC40" s="8"/>
      <c r="JJD40" s="8"/>
      <c r="JJE40" s="8"/>
      <c r="JJF40" s="8"/>
      <c r="JJG40" s="8"/>
      <c r="JJH40" s="8"/>
      <c r="JJI40" s="8"/>
      <c r="JJJ40" s="8"/>
      <c r="JJK40" s="8"/>
      <c r="JJL40" s="8"/>
      <c r="JJM40" s="8"/>
      <c r="JJN40" s="8"/>
      <c r="JJO40" s="8"/>
      <c r="JJP40" s="8"/>
      <c r="JJQ40" s="8"/>
      <c r="JJR40" s="8"/>
      <c r="JJS40" s="8"/>
      <c r="JJT40" s="8"/>
      <c r="JJU40" s="8"/>
      <c r="JJW40" s="1"/>
      <c r="JJZ40" s="3"/>
      <c r="JKB40" s="8"/>
      <c r="JKC40" s="8"/>
      <c r="JKD40" s="8"/>
      <c r="JKE40" s="8"/>
      <c r="JKF40" s="8"/>
      <c r="JKG40" s="8"/>
      <c r="JKH40" s="8"/>
      <c r="JKI40" s="8"/>
      <c r="JKJ40" s="8"/>
      <c r="JKK40" s="8"/>
      <c r="JKL40" s="8"/>
      <c r="JKM40" s="8"/>
      <c r="JKN40" s="8"/>
      <c r="JKO40" s="8"/>
      <c r="JKP40" s="8"/>
      <c r="JKQ40" s="8"/>
      <c r="JKR40" s="8"/>
      <c r="JKS40" s="8"/>
      <c r="JKT40" s="8"/>
      <c r="JKU40" s="8"/>
      <c r="JKV40" s="8"/>
      <c r="JKX40" s="1"/>
      <c r="JLA40" s="3"/>
      <c r="JLC40" s="8"/>
      <c r="JLD40" s="8"/>
      <c r="JLE40" s="8"/>
      <c r="JLF40" s="8"/>
      <c r="JLG40" s="8"/>
      <c r="JLH40" s="8"/>
      <c r="JLI40" s="8"/>
      <c r="JLJ40" s="8"/>
      <c r="JLK40" s="8"/>
      <c r="JLL40" s="8"/>
      <c r="JLM40" s="8"/>
      <c r="JLN40" s="8"/>
      <c r="JLO40" s="8"/>
      <c r="JLP40" s="8"/>
      <c r="JLQ40" s="8"/>
      <c r="JLR40" s="8"/>
      <c r="JLS40" s="8"/>
      <c r="JLT40" s="8"/>
      <c r="JLU40" s="8"/>
      <c r="JLV40" s="8"/>
      <c r="JLW40" s="8"/>
      <c r="JLY40" s="1"/>
      <c r="JMB40" s="3"/>
      <c r="JMD40" s="8"/>
      <c r="JME40" s="8"/>
      <c r="JMF40" s="8"/>
      <c r="JMG40" s="8"/>
      <c r="JMH40" s="8"/>
      <c r="JMI40" s="8"/>
      <c r="JMJ40" s="8"/>
      <c r="JMK40" s="8"/>
      <c r="JML40" s="8"/>
      <c r="JMM40" s="8"/>
      <c r="JMN40" s="8"/>
      <c r="JMO40" s="8"/>
      <c r="JMP40" s="8"/>
      <c r="JMQ40" s="8"/>
      <c r="JMR40" s="8"/>
      <c r="JMS40" s="8"/>
      <c r="JMT40" s="8"/>
      <c r="JMU40" s="8"/>
      <c r="JMV40" s="8"/>
      <c r="JMW40" s="8"/>
      <c r="JMX40" s="8"/>
      <c r="JMZ40" s="1"/>
      <c r="JNC40" s="3"/>
      <c r="JNE40" s="8"/>
      <c r="JNF40" s="8"/>
      <c r="JNG40" s="8"/>
      <c r="JNH40" s="8"/>
      <c r="JNI40" s="8"/>
      <c r="JNJ40" s="8"/>
      <c r="JNK40" s="8"/>
      <c r="JNL40" s="8"/>
      <c r="JNM40" s="8"/>
      <c r="JNN40" s="8"/>
      <c r="JNO40" s="8"/>
      <c r="JNP40" s="8"/>
      <c r="JNQ40" s="8"/>
      <c r="JNR40" s="8"/>
      <c r="JNS40" s="8"/>
      <c r="JNT40" s="8"/>
      <c r="JNU40" s="8"/>
      <c r="JNV40" s="8"/>
      <c r="JNW40" s="8"/>
      <c r="JNX40" s="8"/>
      <c r="JNY40" s="8"/>
      <c r="JOA40" s="1"/>
      <c r="JOD40" s="3"/>
      <c r="JOF40" s="8"/>
      <c r="JOG40" s="8"/>
      <c r="JOH40" s="8"/>
      <c r="JOI40" s="8"/>
      <c r="JOJ40" s="8"/>
      <c r="JOK40" s="8"/>
      <c r="JOL40" s="8"/>
      <c r="JOM40" s="8"/>
      <c r="JON40" s="8"/>
      <c r="JOO40" s="8"/>
      <c r="JOP40" s="8"/>
      <c r="JOQ40" s="8"/>
      <c r="JOR40" s="8"/>
      <c r="JOS40" s="8"/>
      <c r="JOT40" s="8"/>
      <c r="JOU40" s="8"/>
      <c r="JOV40" s="8"/>
      <c r="JOW40" s="8"/>
      <c r="JOX40" s="8"/>
      <c r="JOY40" s="8"/>
      <c r="JOZ40" s="8"/>
      <c r="JPB40" s="1"/>
      <c r="JPE40" s="3"/>
      <c r="JPG40" s="8"/>
      <c r="JPH40" s="8"/>
      <c r="JPI40" s="8"/>
      <c r="JPJ40" s="8"/>
      <c r="JPK40" s="8"/>
      <c r="JPL40" s="8"/>
      <c r="JPM40" s="8"/>
      <c r="JPN40" s="8"/>
      <c r="JPO40" s="8"/>
      <c r="JPP40" s="8"/>
      <c r="JPQ40" s="8"/>
      <c r="JPR40" s="8"/>
      <c r="JPS40" s="8"/>
      <c r="JPT40" s="8"/>
      <c r="JPU40" s="8"/>
      <c r="JPV40" s="8"/>
      <c r="JPW40" s="8"/>
      <c r="JPX40" s="8"/>
      <c r="JPY40" s="8"/>
      <c r="JPZ40" s="8"/>
      <c r="JQA40" s="8"/>
      <c r="JQC40" s="1"/>
      <c r="JQF40" s="3"/>
      <c r="JQH40" s="8"/>
      <c r="JQI40" s="8"/>
      <c r="JQJ40" s="8"/>
      <c r="JQK40" s="8"/>
      <c r="JQL40" s="8"/>
      <c r="JQM40" s="8"/>
      <c r="JQN40" s="8"/>
      <c r="JQO40" s="8"/>
      <c r="JQP40" s="8"/>
      <c r="JQQ40" s="8"/>
      <c r="JQR40" s="8"/>
      <c r="JQS40" s="8"/>
      <c r="JQT40" s="8"/>
      <c r="JQU40" s="8"/>
      <c r="JQV40" s="8"/>
      <c r="JQW40" s="8"/>
      <c r="JQX40" s="8"/>
      <c r="JQY40" s="8"/>
      <c r="JQZ40" s="8"/>
      <c r="JRA40" s="8"/>
      <c r="JRB40" s="8"/>
      <c r="JRD40" s="1"/>
      <c r="JRG40" s="3"/>
      <c r="JRI40" s="8"/>
      <c r="JRJ40" s="8"/>
      <c r="JRK40" s="8"/>
      <c r="JRL40" s="8"/>
      <c r="JRM40" s="8"/>
      <c r="JRN40" s="8"/>
      <c r="JRO40" s="8"/>
      <c r="JRP40" s="8"/>
      <c r="JRQ40" s="8"/>
      <c r="JRR40" s="8"/>
      <c r="JRS40" s="8"/>
      <c r="JRT40" s="8"/>
      <c r="JRU40" s="8"/>
      <c r="JRV40" s="8"/>
      <c r="JRW40" s="8"/>
      <c r="JRX40" s="8"/>
      <c r="JRY40" s="8"/>
      <c r="JRZ40" s="8"/>
      <c r="JSA40" s="8"/>
      <c r="JSB40" s="8"/>
      <c r="JSC40" s="8"/>
      <c r="JSE40" s="1"/>
      <c r="JSH40" s="3"/>
      <c r="JSJ40" s="8"/>
      <c r="JSK40" s="8"/>
      <c r="JSL40" s="8"/>
      <c r="JSM40" s="8"/>
      <c r="JSN40" s="8"/>
      <c r="JSO40" s="8"/>
      <c r="JSP40" s="8"/>
      <c r="JSQ40" s="8"/>
      <c r="JSR40" s="8"/>
      <c r="JSS40" s="8"/>
      <c r="JST40" s="8"/>
      <c r="JSU40" s="8"/>
      <c r="JSV40" s="8"/>
      <c r="JSW40" s="8"/>
      <c r="JSX40" s="8"/>
      <c r="JSY40" s="8"/>
      <c r="JSZ40" s="8"/>
      <c r="JTA40" s="8"/>
      <c r="JTB40" s="8"/>
      <c r="JTC40" s="8"/>
      <c r="JTD40" s="8"/>
      <c r="JTF40" s="1"/>
      <c r="JTI40" s="3"/>
      <c r="JTK40" s="8"/>
      <c r="JTL40" s="8"/>
      <c r="JTM40" s="8"/>
      <c r="JTN40" s="8"/>
      <c r="JTO40" s="8"/>
      <c r="JTP40" s="8"/>
      <c r="JTQ40" s="8"/>
      <c r="JTR40" s="8"/>
      <c r="JTS40" s="8"/>
      <c r="JTT40" s="8"/>
      <c r="JTU40" s="8"/>
      <c r="JTV40" s="8"/>
      <c r="JTW40" s="8"/>
      <c r="JTX40" s="8"/>
      <c r="JTY40" s="8"/>
      <c r="JTZ40" s="8"/>
      <c r="JUA40" s="8"/>
      <c r="JUB40" s="8"/>
      <c r="JUC40" s="8"/>
      <c r="JUD40" s="8"/>
      <c r="JUE40" s="8"/>
      <c r="JUG40" s="1"/>
      <c r="JUJ40" s="3"/>
      <c r="JUL40" s="8"/>
      <c r="JUM40" s="8"/>
      <c r="JUN40" s="8"/>
      <c r="JUO40" s="8"/>
      <c r="JUP40" s="8"/>
      <c r="JUQ40" s="8"/>
      <c r="JUR40" s="8"/>
      <c r="JUS40" s="8"/>
      <c r="JUT40" s="8"/>
      <c r="JUU40" s="8"/>
      <c r="JUV40" s="8"/>
      <c r="JUW40" s="8"/>
      <c r="JUX40" s="8"/>
      <c r="JUY40" s="8"/>
      <c r="JUZ40" s="8"/>
      <c r="JVA40" s="8"/>
      <c r="JVB40" s="8"/>
      <c r="JVC40" s="8"/>
      <c r="JVD40" s="8"/>
      <c r="JVE40" s="8"/>
      <c r="JVF40" s="8"/>
      <c r="JVH40" s="1"/>
      <c r="JVK40" s="3"/>
      <c r="JVM40" s="8"/>
      <c r="JVN40" s="8"/>
      <c r="JVO40" s="8"/>
      <c r="JVP40" s="8"/>
      <c r="JVQ40" s="8"/>
      <c r="JVR40" s="8"/>
      <c r="JVS40" s="8"/>
      <c r="JVT40" s="8"/>
      <c r="JVU40" s="8"/>
      <c r="JVV40" s="8"/>
      <c r="JVW40" s="8"/>
      <c r="JVX40" s="8"/>
      <c r="JVY40" s="8"/>
      <c r="JVZ40" s="8"/>
      <c r="JWA40" s="8"/>
      <c r="JWB40" s="8"/>
      <c r="JWC40" s="8"/>
      <c r="JWD40" s="8"/>
      <c r="JWE40" s="8"/>
      <c r="JWF40" s="8"/>
      <c r="JWG40" s="8"/>
      <c r="JWI40" s="1"/>
      <c r="JWL40" s="3"/>
      <c r="JWN40" s="8"/>
      <c r="JWO40" s="8"/>
      <c r="JWP40" s="8"/>
      <c r="JWQ40" s="8"/>
      <c r="JWR40" s="8"/>
      <c r="JWS40" s="8"/>
      <c r="JWT40" s="8"/>
      <c r="JWU40" s="8"/>
      <c r="JWV40" s="8"/>
      <c r="JWW40" s="8"/>
      <c r="JWX40" s="8"/>
      <c r="JWY40" s="8"/>
      <c r="JWZ40" s="8"/>
      <c r="JXA40" s="8"/>
      <c r="JXB40" s="8"/>
      <c r="JXC40" s="8"/>
      <c r="JXD40" s="8"/>
      <c r="JXE40" s="8"/>
      <c r="JXF40" s="8"/>
      <c r="JXG40" s="8"/>
      <c r="JXH40" s="8"/>
      <c r="JXJ40" s="1"/>
      <c r="JXM40" s="3"/>
      <c r="JXO40" s="8"/>
      <c r="JXP40" s="8"/>
      <c r="JXQ40" s="8"/>
      <c r="JXR40" s="8"/>
      <c r="JXS40" s="8"/>
      <c r="JXT40" s="8"/>
      <c r="JXU40" s="8"/>
      <c r="JXV40" s="8"/>
      <c r="JXW40" s="8"/>
      <c r="JXX40" s="8"/>
      <c r="JXY40" s="8"/>
      <c r="JXZ40" s="8"/>
      <c r="JYA40" s="8"/>
      <c r="JYB40" s="8"/>
      <c r="JYC40" s="8"/>
      <c r="JYD40" s="8"/>
      <c r="JYE40" s="8"/>
      <c r="JYF40" s="8"/>
      <c r="JYG40" s="8"/>
      <c r="JYH40" s="8"/>
      <c r="JYI40" s="8"/>
      <c r="JYK40" s="1"/>
      <c r="JYN40" s="3"/>
      <c r="JYP40" s="8"/>
      <c r="JYQ40" s="8"/>
      <c r="JYR40" s="8"/>
      <c r="JYS40" s="8"/>
      <c r="JYT40" s="8"/>
      <c r="JYU40" s="8"/>
      <c r="JYV40" s="8"/>
      <c r="JYW40" s="8"/>
      <c r="JYX40" s="8"/>
      <c r="JYY40" s="8"/>
      <c r="JYZ40" s="8"/>
      <c r="JZA40" s="8"/>
      <c r="JZB40" s="8"/>
      <c r="JZC40" s="8"/>
      <c r="JZD40" s="8"/>
      <c r="JZE40" s="8"/>
      <c r="JZF40" s="8"/>
      <c r="JZG40" s="8"/>
      <c r="JZH40" s="8"/>
      <c r="JZI40" s="8"/>
      <c r="JZJ40" s="8"/>
      <c r="JZL40" s="1"/>
      <c r="JZO40" s="3"/>
      <c r="JZQ40" s="8"/>
      <c r="JZR40" s="8"/>
      <c r="JZS40" s="8"/>
      <c r="JZT40" s="8"/>
      <c r="JZU40" s="8"/>
      <c r="JZV40" s="8"/>
      <c r="JZW40" s="8"/>
      <c r="JZX40" s="8"/>
      <c r="JZY40" s="8"/>
      <c r="JZZ40" s="8"/>
      <c r="KAA40" s="8"/>
      <c r="KAB40" s="8"/>
      <c r="KAC40" s="8"/>
      <c r="KAD40" s="8"/>
      <c r="KAE40" s="8"/>
      <c r="KAF40" s="8"/>
      <c r="KAG40" s="8"/>
      <c r="KAH40" s="8"/>
      <c r="KAI40" s="8"/>
      <c r="KAJ40" s="8"/>
      <c r="KAK40" s="8"/>
      <c r="KAM40" s="1"/>
      <c r="KAP40" s="3"/>
      <c r="KAR40" s="8"/>
      <c r="KAS40" s="8"/>
      <c r="KAT40" s="8"/>
      <c r="KAU40" s="8"/>
      <c r="KAV40" s="8"/>
      <c r="KAW40" s="8"/>
      <c r="KAX40" s="8"/>
      <c r="KAY40" s="8"/>
      <c r="KAZ40" s="8"/>
      <c r="KBA40" s="8"/>
      <c r="KBB40" s="8"/>
      <c r="KBC40" s="8"/>
      <c r="KBD40" s="8"/>
      <c r="KBE40" s="8"/>
      <c r="KBF40" s="8"/>
      <c r="KBG40" s="8"/>
      <c r="KBH40" s="8"/>
      <c r="KBI40" s="8"/>
      <c r="KBJ40" s="8"/>
      <c r="KBK40" s="8"/>
      <c r="KBL40" s="8"/>
      <c r="KBN40" s="1"/>
      <c r="KBQ40" s="3"/>
      <c r="KBS40" s="8"/>
      <c r="KBT40" s="8"/>
      <c r="KBU40" s="8"/>
      <c r="KBV40" s="8"/>
      <c r="KBW40" s="8"/>
      <c r="KBX40" s="8"/>
      <c r="KBY40" s="8"/>
      <c r="KBZ40" s="8"/>
      <c r="KCA40" s="8"/>
      <c r="KCB40" s="8"/>
      <c r="KCC40" s="8"/>
      <c r="KCD40" s="8"/>
      <c r="KCE40" s="8"/>
      <c r="KCF40" s="8"/>
      <c r="KCG40" s="8"/>
      <c r="KCH40" s="8"/>
      <c r="KCI40" s="8"/>
      <c r="KCJ40" s="8"/>
      <c r="KCK40" s="8"/>
      <c r="KCL40" s="8"/>
      <c r="KCM40" s="8"/>
      <c r="KCO40" s="1"/>
      <c r="KCR40" s="3"/>
      <c r="KCT40" s="8"/>
      <c r="KCU40" s="8"/>
      <c r="KCV40" s="8"/>
      <c r="KCW40" s="8"/>
      <c r="KCX40" s="8"/>
      <c r="KCY40" s="8"/>
      <c r="KCZ40" s="8"/>
      <c r="KDA40" s="8"/>
      <c r="KDB40" s="8"/>
      <c r="KDC40" s="8"/>
      <c r="KDD40" s="8"/>
      <c r="KDE40" s="8"/>
      <c r="KDF40" s="8"/>
      <c r="KDG40" s="8"/>
      <c r="KDH40" s="8"/>
      <c r="KDI40" s="8"/>
      <c r="KDJ40" s="8"/>
      <c r="KDK40" s="8"/>
      <c r="KDL40" s="8"/>
      <c r="KDM40" s="8"/>
      <c r="KDN40" s="8"/>
      <c r="KDP40" s="1"/>
      <c r="KDS40" s="3"/>
      <c r="KDU40" s="8"/>
      <c r="KDV40" s="8"/>
      <c r="KDW40" s="8"/>
      <c r="KDX40" s="8"/>
      <c r="KDY40" s="8"/>
      <c r="KDZ40" s="8"/>
      <c r="KEA40" s="8"/>
      <c r="KEB40" s="8"/>
      <c r="KEC40" s="8"/>
      <c r="KED40" s="8"/>
      <c r="KEE40" s="8"/>
      <c r="KEF40" s="8"/>
      <c r="KEG40" s="8"/>
      <c r="KEH40" s="8"/>
      <c r="KEI40" s="8"/>
      <c r="KEJ40" s="8"/>
      <c r="KEK40" s="8"/>
      <c r="KEL40" s="8"/>
      <c r="KEM40" s="8"/>
      <c r="KEN40" s="8"/>
      <c r="KEO40" s="8"/>
      <c r="KEQ40" s="1"/>
      <c r="KET40" s="3"/>
      <c r="KEV40" s="8"/>
      <c r="KEW40" s="8"/>
      <c r="KEX40" s="8"/>
      <c r="KEY40" s="8"/>
      <c r="KEZ40" s="8"/>
      <c r="KFA40" s="8"/>
      <c r="KFB40" s="8"/>
      <c r="KFC40" s="8"/>
      <c r="KFD40" s="8"/>
      <c r="KFE40" s="8"/>
      <c r="KFF40" s="8"/>
      <c r="KFG40" s="8"/>
      <c r="KFH40" s="8"/>
      <c r="KFI40" s="8"/>
      <c r="KFJ40" s="8"/>
      <c r="KFK40" s="8"/>
      <c r="KFL40" s="8"/>
      <c r="KFM40" s="8"/>
      <c r="KFN40" s="8"/>
      <c r="KFO40" s="8"/>
      <c r="KFP40" s="8"/>
      <c r="KFR40" s="1"/>
      <c r="KFU40" s="3"/>
      <c r="KFW40" s="8"/>
      <c r="KFX40" s="8"/>
      <c r="KFY40" s="8"/>
      <c r="KFZ40" s="8"/>
      <c r="KGA40" s="8"/>
      <c r="KGB40" s="8"/>
      <c r="KGC40" s="8"/>
      <c r="KGD40" s="8"/>
      <c r="KGE40" s="8"/>
      <c r="KGF40" s="8"/>
      <c r="KGG40" s="8"/>
      <c r="KGH40" s="8"/>
      <c r="KGI40" s="8"/>
      <c r="KGJ40" s="8"/>
      <c r="KGK40" s="8"/>
      <c r="KGL40" s="8"/>
      <c r="KGM40" s="8"/>
      <c r="KGN40" s="8"/>
      <c r="KGO40" s="8"/>
      <c r="KGP40" s="8"/>
      <c r="KGQ40" s="8"/>
      <c r="KGS40" s="1"/>
      <c r="KGV40" s="3"/>
      <c r="KGX40" s="8"/>
      <c r="KGY40" s="8"/>
      <c r="KGZ40" s="8"/>
      <c r="KHA40" s="8"/>
      <c r="KHB40" s="8"/>
      <c r="KHC40" s="8"/>
      <c r="KHD40" s="8"/>
      <c r="KHE40" s="8"/>
      <c r="KHF40" s="8"/>
      <c r="KHG40" s="8"/>
      <c r="KHH40" s="8"/>
      <c r="KHI40" s="8"/>
      <c r="KHJ40" s="8"/>
      <c r="KHK40" s="8"/>
      <c r="KHL40" s="8"/>
      <c r="KHM40" s="8"/>
      <c r="KHN40" s="8"/>
      <c r="KHO40" s="8"/>
      <c r="KHP40" s="8"/>
      <c r="KHQ40" s="8"/>
      <c r="KHR40" s="8"/>
      <c r="KHT40" s="1"/>
      <c r="KHW40" s="3"/>
      <c r="KHY40" s="8"/>
      <c r="KHZ40" s="8"/>
      <c r="KIA40" s="8"/>
      <c r="KIB40" s="8"/>
      <c r="KIC40" s="8"/>
      <c r="KID40" s="8"/>
      <c r="KIE40" s="8"/>
      <c r="KIF40" s="8"/>
      <c r="KIG40" s="8"/>
      <c r="KIH40" s="8"/>
      <c r="KII40" s="8"/>
      <c r="KIJ40" s="8"/>
      <c r="KIK40" s="8"/>
      <c r="KIL40" s="8"/>
      <c r="KIM40" s="8"/>
      <c r="KIN40" s="8"/>
      <c r="KIO40" s="8"/>
      <c r="KIP40" s="8"/>
      <c r="KIQ40" s="8"/>
      <c r="KIR40" s="8"/>
      <c r="KIS40" s="8"/>
      <c r="KIU40" s="1"/>
      <c r="KIX40" s="3"/>
      <c r="KIZ40" s="8"/>
      <c r="KJA40" s="8"/>
      <c r="KJB40" s="8"/>
      <c r="KJC40" s="8"/>
      <c r="KJD40" s="8"/>
      <c r="KJE40" s="8"/>
      <c r="KJF40" s="8"/>
      <c r="KJG40" s="8"/>
      <c r="KJH40" s="8"/>
      <c r="KJI40" s="8"/>
      <c r="KJJ40" s="8"/>
      <c r="KJK40" s="8"/>
      <c r="KJL40" s="8"/>
      <c r="KJM40" s="8"/>
      <c r="KJN40" s="8"/>
      <c r="KJO40" s="8"/>
      <c r="KJP40" s="8"/>
      <c r="KJQ40" s="8"/>
      <c r="KJR40" s="8"/>
      <c r="KJS40" s="8"/>
      <c r="KJT40" s="8"/>
      <c r="KJV40" s="1"/>
      <c r="KJY40" s="3"/>
      <c r="KKA40" s="8"/>
      <c r="KKB40" s="8"/>
      <c r="KKC40" s="8"/>
      <c r="KKD40" s="8"/>
      <c r="KKE40" s="8"/>
      <c r="KKF40" s="8"/>
      <c r="KKG40" s="8"/>
      <c r="KKH40" s="8"/>
      <c r="KKI40" s="8"/>
      <c r="KKJ40" s="8"/>
      <c r="KKK40" s="8"/>
      <c r="KKL40" s="8"/>
      <c r="KKM40" s="8"/>
      <c r="KKN40" s="8"/>
      <c r="KKO40" s="8"/>
      <c r="KKP40" s="8"/>
      <c r="KKQ40" s="8"/>
      <c r="KKR40" s="8"/>
      <c r="KKS40" s="8"/>
      <c r="KKT40" s="8"/>
      <c r="KKU40" s="8"/>
      <c r="KKW40" s="1"/>
      <c r="KKZ40" s="3"/>
      <c r="KLB40" s="8"/>
      <c r="KLC40" s="8"/>
      <c r="KLD40" s="8"/>
      <c r="KLE40" s="8"/>
      <c r="KLF40" s="8"/>
      <c r="KLG40" s="8"/>
      <c r="KLH40" s="8"/>
      <c r="KLI40" s="8"/>
      <c r="KLJ40" s="8"/>
      <c r="KLK40" s="8"/>
      <c r="KLL40" s="8"/>
      <c r="KLM40" s="8"/>
      <c r="KLN40" s="8"/>
      <c r="KLO40" s="8"/>
      <c r="KLP40" s="8"/>
      <c r="KLQ40" s="8"/>
      <c r="KLR40" s="8"/>
      <c r="KLS40" s="8"/>
      <c r="KLT40" s="8"/>
      <c r="KLU40" s="8"/>
      <c r="KLV40" s="8"/>
      <c r="KLX40" s="1"/>
      <c r="KMA40" s="3"/>
      <c r="KMC40" s="8"/>
      <c r="KMD40" s="8"/>
      <c r="KME40" s="8"/>
      <c r="KMF40" s="8"/>
      <c r="KMG40" s="8"/>
      <c r="KMH40" s="8"/>
      <c r="KMI40" s="8"/>
      <c r="KMJ40" s="8"/>
      <c r="KMK40" s="8"/>
      <c r="KML40" s="8"/>
      <c r="KMM40" s="8"/>
      <c r="KMN40" s="8"/>
      <c r="KMO40" s="8"/>
      <c r="KMP40" s="8"/>
      <c r="KMQ40" s="8"/>
      <c r="KMR40" s="8"/>
      <c r="KMS40" s="8"/>
      <c r="KMT40" s="8"/>
      <c r="KMU40" s="8"/>
      <c r="KMV40" s="8"/>
      <c r="KMW40" s="8"/>
      <c r="KMY40" s="1"/>
      <c r="KNB40" s="3"/>
      <c r="KND40" s="8"/>
      <c r="KNE40" s="8"/>
      <c r="KNF40" s="8"/>
      <c r="KNG40" s="8"/>
      <c r="KNH40" s="8"/>
      <c r="KNI40" s="8"/>
      <c r="KNJ40" s="8"/>
      <c r="KNK40" s="8"/>
      <c r="KNL40" s="8"/>
      <c r="KNM40" s="8"/>
      <c r="KNN40" s="8"/>
      <c r="KNO40" s="8"/>
      <c r="KNP40" s="8"/>
      <c r="KNQ40" s="8"/>
      <c r="KNR40" s="8"/>
      <c r="KNS40" s="8"/>
      <c r="KNT40" s="8"/>
      <c r="KNU40" s="8"/>
      <c r="KNV40" s="8"/>
      <c r="KNW40" s="8"/>
      <c r="KNX40" s="8"/>
      <c r="KNZ40" s="1"/>
      <c r="KOC40" s="3"/>
      <c r="KOE40" s="8"/>
      <c r="KOF40" s="8"/>
      <c r="KOG40" s="8"/>
      <c r="KOH40" s="8"/>
      <c r="KOI40" s="8"/>
      <c r="KOJ40" s="8"/>
      <c r="KOK40" s="8"/>
      <c r="KOL40" s="8"/>
      <c r="KOM40" s="8"/>
      <c r="KON40" s="8"/>
      <c r="KOO40" s="8"/>
      <c r="KOP40" s="8"/>
      <c r="KOQ40" s="8"/>
      <c r="KOR40" s="8"/>
      <c r="KOS40" s="8"/>
      <c r="KOT40" s="8"/>
      <c r="KOU40" s="8"/>
      <c r="KOV40" s="8"/>
      <c r="KOW40" s="8"/>
      <c r="KOX40" s="8"/>
      <c r="KOY40" s="8"/>
      <c r="KPA40" s="1"/>
      <c r="KPD40" s="3"/>
      <c r="KPF40" s="8"/>
      <c r="KPG40" s="8"/>
      <c r="KPH40" s="8"/>
      <c r="KPI40" s="8"/>
      <c r="KPJ40" s="8"/>
      <c r="KPK40" s="8"/>
      <c r="KPL40" s="8"/>
      <c r="KPM40" s="8"/>
      <c r="KPN40" s="8"/>
      <c r="KPO40" s="8"/>
      <c r="KPP40" s="8"/>
      <c r="KPQ40" s="8"/>
      <c r="KPR40" s="8"/>
      <c r="KPS40" s="8"/>
      <c r="KPT40" s="8"/>
      <c r="KPU40" s="8"/>
      <c r="KPV40" s="8"/>
      <c r="KPW40" s="8"/>
      <c r="KPX40" s="8"/>
      <c r="KPY40" s="8"/>
      <c r="KPZ40" s="8"/>
      <c r="KQB40" s="1"/>
      <c r="KQE40" s="3"/>
      <c r="KQG40" s="8"/>
      <c r="KQH40" s="8"/>
      <c r="KQI40" s="8"/>
      <c r="KQJ40" s="8"/>
      <c r="KQK40" s="8"/>
      <c r="KQL40" s="8"/>
      <c r="KQM40" s="8"/>
      <c r="KQN40" s="8"/>
      <c r="KQO40" s="8"/>
      <c r="KQP40" s="8"/>
      <c r="KQQ40" s="8"/>
      <c r="KQR40" s="8"/>
      <c r="KQS40" s="8"/>
      <c r="KQT40" s="8"/>
      <c r="KQU40" s="8"/>
      <c r="KQV40" s="8"/>
      <c r="KQW40" s="8"/>
      <c r="KQX40" s="8"/>
      <c r="KQY40" s="8"/>
      <c r="KQZ40" s="8"/>
      <c r="KRA40" s="8"/>
      <c r="KRC40" s="1"/>
      <c r="KRF40" s="3"/>
      <c r="KRH40" s="8"/>
      <c r="KRI40" s="8"/>
      <c r="KRJ40" s="8"/>
      <c r="KRK40" s="8"/>
      <c r="KRL40" s="8"/>
      <c r="KRM40" s="8"/>
      <c r="KRN40" s="8"/>
      <c r="KRO40" s="8"/>
      <c r="KRP40" s="8"/>
      <c r="KRQ40" s="8"/>
      <c r="KRR40" s="8"/>
      <c r="KRS40" s="8"/>
      <c r="KRT40" s="8"/>
      <c r="KRU40" s="8"/>
      <c r="KRV40" s="8"/>
      <c r="KRW40" s="8"/>
      <c r="KRX40" s="8"/>
      <c r="KRY40" s="8"/>
      <c r="KRZ40" s="8"/>
      <c r="KSA40" s="8"/>
      <c r="KSB40" s="8"/>
      <c r="KSD40" s="1"/>
      <c r="KSG40" s="3"/>
      <c r="KSI40" s="8"/>
      <c r="KSJ40" s="8"/>
      <c r="KSK40" s="8"/>
      <c r="KSL40" s="8"/>
      <c r="KSM40" s="8"/>
      <c r="KSN40" s="8"/>
      <c r="KSO40" s="8"/>
      <c r="KSP40" s="8"/>
      <c r="KSQ40" s="8"/>
      <c r="KSR40" s="8"/>
      <c r="KSS40" s="8"/>
      <c r="KST40" s="8"/>
      <c r="KSU40" s="8"/>
      <c r="KSV40" s="8"/>
      <c r="KSW40" s="8"/>
      <c r="KSX40" s="8"/>
      <c r="KSY40" s="8"/>
      <c r="KSZ40" s="8"/>
      <c r="KTA40" s="8"/>
      <c r="KTB40" s="8"/>
      <c r="KTC40" s="8"/>
      <c r="KTE40" s="1"/>
      <c r="KTH40" s="3"/>
      <c r="KTJ40" s="8"/>
      <c r="KTK40" s="8"/>
      <c r="KTL40" s="8"/>
      <c r="KTM40" s="8"/>
      <c r="KTN40" s="8"/>
      <c r="KTO40" s="8"/>
      <c r="KTP40" s="8"/>
      <c r="KTQ40" s="8"/>
      <c r="KTR40" s="8"/>
      <c r="KTS40" s="8"/>
      <c r="KTT40" s="8"/>
      <c r="KTU40" s="8"/>
      <c r="KTV40" s="8"/>
      <c r="KTW40" s="8"/>
      <c r="KTX40" s="8"/>
      <c r="KTY40" s="8"/>
      <c r="KTZ40" s="8"/>
      <c r="KUA40" s="8"/>
      <c r="KUB40" s="8"/>
      <c r="KUC40" s="8"/>
      <c r="KUD40" s="8"/>
      <c r="KUF40" s="1"/>
      <c r="KUI40" s="3"/>
      <c r="KUK40" s="8"/>
      <c r="KUL40" s="8"/>
      <c r="KUM40" s="8"/>
      <c r="KUN40" s="8"/>
      <c r="KUO40" s="8"/>
      <c r="KUP40" s="8"/>
      <c r="KUQ40" s="8"/>
      <c r="KUR40" s="8"/>
      <c r="KUS40" s="8"/>
      <c r="KUT40" s="8"/>
      <c r="KUU40" s="8"/>
      <c r="KUV40" s="8"/>
      <c r="KUW40" s="8"/>
      <c r="KUX40" s="8"/>
      <c r="KUY40" s="8"/>
      <c r="KUZ40" s="8"/>
      <c r="KVA40" s="8"/>
      <c r="KVB40" s="8"/>
      <c r="KVC40" s="8"/>
      <c r="KVD40" s="8"/>
      <c r="KVE40" s="8"/>
      <c r="KVG40" s="1"/>
      <c r="KVJ40" s="3"/>
      <c r="KVL40" s="8"/>
      <c r="KVM40" s="8"/>
      <c r="KVN40" s="8"/>
      <c r="KVO40" s="8"/>
      <c r="KVP40" s="8"/>
      <c r="KVQ40" s="8"/>
      <c r="KVR40" s="8"/>
      <c r="KVS40" s="8"/>
      <c r="KVT40" s="8"/>
      <c r="KVU40" s="8"/>
      <c r="KVV40" s="8"/>
      <c r="KVW40" s="8"/>
      <c r="KVX40" s="8"/>
      <c r="KVY40" s="8"/>
      <c r="KVZ40" s="8"/>
      <c r="KWA40" s="8"/>
      <c r="KWB40" s="8"/>
      <c r="KWC40" s="8"/>
      <c r="KWD40" s="8"/>
      <c r="KWE40" s="8"/>
      <c r="KWF40" s="8"/>
      <c r="KWH40" s="1"/>
      <c r="KWK40" s="3"/>
      <c r="KWM40" s="8"/>
      <c r="KWN40" s="8"/>
      <c r="KWO40" s="8"/>
      <c r="KWP40" s="8"/>
      <c r="KWQ40" s="8"/>
      <c r="KWR40" s="8"/>
      <c r="KWS40" s="8"/>
      <c r="KWT40" s="8"/>
      <c r="KWU40" s="8"/>
      <c r="KWV40" s="8"/>
      <c r="KWW40" s="8"/>
      <c r="KWX40" s="8"/>
      <c r="KWY40" s="8"/>
      <c r="KWZ40" s="8"/>
      <c r="KXA40" s="8"/>
      <c r="KXB40" s="8"/>
      <c r="KXC40" s="8"/>
      <c r="KXD40" s="8"/>
      <c r="KXE40" s="8"/>
      <c r="KXF40" s="8"/>
      <c r="KXG40" s="8"/>
      <c r="KXI40" s="1"/>
      <c r="KXL40" s="3"/>
      <c r="KXN40" s="8"/>
      <c r="KXO40" s="8"/>
      <c r="KXP40" s="8"/>
      <c r="KXQ40" s="8"/>
      <c r="KXR40" s="8"/>
      <c r="KXS40" s="8"/>
      <c r="KXT40" s="8"/>
      <c r="KXU40" s="8"/>
      <c r="KXV40" s="8"/>
      <c r="KXW40" s="8"/>
      <c r="KXX40" s="8"/>
      <c r="KXY40" s="8"/>
      <c r="KXZ40" s="8"/>
      <c r="KYA40" s="8"/>
      <c r="KYB40" s="8"/>
      <c r="KYC40" s="8"/>
      <c r="KYD40" s="8"/>
      <c r="KYE40" s="8"/>
      <c r="KYF40" s="8"/>
      <c r="KYG40" s="8"/>
      <c r="KYH40" s="8"/>
      <c r="KYJ40" s="1"/>
      <c r="KYM40" s="3"/>
      <c r="KYO40" s="8"/>
      <c r="KYP40" s="8"/>
      <c r="KYQ40" s="8"/>
      <c r="KYR40" s="8"/>
      <c r="KYS40" s="8"/>
      <c r="KYT40" s="8"/>
      <c r="KYU40" s="8"/>
      <c r="KYV40" s="8"/>
      <c r="KYW40" s="8"/>
      <c r="KYX40" s="8"/>
      <c r="KYY40" s="8"/>
      <c r="KYZ40" s="8"/>
      <c r="KZA40" s="8"/>
      <c r="KZB40" s="8"/>
      <c r="KZC40" s="8"/>
      <c r="KZD40" s="8"/>
      <c r="KZE40" s="8"/>
      <c r="KZF40" s="8"/>
      <c r="KZG40" s="8"/>
      <c r="KZH40" s="8"/>
      <c r="KZI40" s="8"/>
      <c r="KZK40" s="1"/>
      <c r="KZN40" s="3"/>
      <c r="KZP40" s="8"/>
      <c r="KZQ40" s="8"/>
      <c r="KZR40" s="8"/>
      <c r="KZS40" s="8"/>
      <c r="KZT40" s="8"/>
      <c r="KZU40" s="8"/>
      <c r="KZV40" s="8"/>
      <c r="KZW40" s="8"/>
      <c r="KZX40" s="8"/>
      <c r="KZY40" s="8"/>
      <c r="KZZ40" s="8"/>
      <c r="LAA40" s="8"/>
      <c r="LAB40" s="8"/>
      <c r="LAC40" s="8"/>
      <c r="LAD40" s="8"/>
      <c r="LAE40" s="8"/>
      <c r="LAF40" s="8"/>
      <c r="LAG40" s="8"/>
      <c r="LAH40" s="8"/>
      <c r="LAI40" s="8"/>
      <c r="LAJ40" s="8"/>
      <c r="LAL40" s="1"/>
      <c r="LAO40" s="3"/>
      <c r="LAQ40" s="8"/>
      <c r="LAR40" s="8"/>
      <c r="LAS40" s="8"/>
      <c r="LAT40" s="8"/>
      <c r="LAU40" s="8"/>
      <c r="LAV40" s="8"/>
      <c r="LAW40" s="8"/>
      <c r="LAX40" s="8"/>
      <c r="LAY40" s="8"/>
      <c r="LAZ40" s="8"/>
      <c r="LBA40" s="8"/>
      <c r="LBB40" s="8"/>
      <c r="LBC40" s="8"/>
      <c r="LBD40" s="8"/>
      <c r="LBE40" s="8"/>
      <c r="LBF40" s="8"/>
      <c r="LBG40" s="8"/>
      <c r="LBH40" s="8"/>
      <c r="LBI40" s="8"/>
      <c r="LBJ40" s="8"/>
      <c r="LBK40" s="8"/>
      <c r="LBM40" s="1"/>
      <c r="LBP40" s="3"/>
      <c r="LBR40" s="8"/>
      <c r="LBS40" s="8"/>
      <c r="LBT40" s="8"/>
      <c r="LBU40" s="8"/>
      <c r="LBV40" s="8"/>
      <c r="LBW40" s="8"/>
      <c r="LBX40" s="8"/>
      <c r="LBY40" s="8"/>
      <c r="LBZ40" s="8"/>
      <c r="LCA40" s="8"/>
      <c r="LCB40" s="8"/>
      <c r="LCC40" s="8"/>
      <c r="LCD40" s="8"/>
      <c r="LCE40" s="8"/>
      <c r="LCF40" s="8"/>
      <c r="LCG40" s="8"/>
      <c r="LCH40" s="8"/>
      <c r="LCI40" s="8"/>
      <c r="LCJ40" s="8"/>
      <c r="LCK40" s="8"/>
      <c r="LCL40" s="8"/>
      <c r="LCN40" s="1"/>
      <c r="LCQ40" s="3"/>
      <c r="LCS40" s="8"/>
      <c r="LCT40" s="8"/>
      <c r="LCU40" s="8"/>
      <c r="LCV40" s="8"/>
      <c r="LCW40" s="8"/>
      <c r="LCX40" s="8"/>
      <c r="LCY40" s="8"/>
      <c r="LCZ40" s="8"/>
      <c r="LDA40" s="8"/>
      <c r="LDB40" s="8"/>
      <c r="LDC40" s="8"/>
      <c r="LDD40" s="8"/>
      <c r="LDE40" s="8"/>
      <c r="LDF40" s="8"/>
      <c r="LDG40" s="8"/>
      <c r="LDH40" s="8"/>
      <c r="LDI40" s="8"/>
      <c r="LDJ40" s="8"/>
      <c r="LDK40" s="8"/>
      <c r="LDL40" s="8"/>
      <c r="LDM40" s="8"/>
      <c r="LDO40" s="1"/>
      <c r="LDR40" s="3"/>
      <c r="LDT40" s="8"/>
      <c r="LDU40" s="8"/>
      <c r="LDV40" s="8"/>
      <c r="LDW40" s="8"/>
      <c r="LDX40" s="8"/>
      <c r="LDY40" s="8"/>
      <c r="LDZ40" s="8"/>
      <c r="LEA40" s="8"/>
      <c r="LEB40" s="8"/>
      <c r="LEC40" s="8"/>
      <c r="LED40" s="8"/>
      <c r="LEE40" s="8"/>
      <c r="LEF40" s="8"/>
      <c r="LEG40" s="8"/>
      <c r="LEH40" s="8"/>
      <c r="LEI40" s="8"/>
      <c r="LEJ40" s="8"/>
      <c r="LEK40" s="8"/>
      <c r="LEL40" s="8"/>
      <c r="LEM40" s="8"/>
      <c r="LEN40" s="8"/>
      <c r="LEP40" s="1"/>
      <c r="LES40" s="3"/>
      <c r="LEU40" s="8"/>
      <c r="LEV40" s="8"/>
      <c r="LEW40" s="8"/>
      <c r="LEX40" s="8"/>
      <c r="LEY40" s="8"/>
      <c r="LEZ40" s="8"/>
      <c r="LFA40" s="8"/>
      <c r="LFB40" s="8"/>
      <c r="LFC40" s="8"/>
      <c r="LFD40" s="8"/>
      <c r="LFE40" s="8"/>
      <c r="LFF40" s="8"/>
      <c r="LFG40" s="8"/>
      <c r="LFH40" s="8"/>
      <c r="LFI40" s="8"/>
      <c r="LFJ40" s="8"/>
      <c r="LFK40" s="8"/>
      <c r="LFL40" s="8"/>
      <c r="LFM40" s="8"/>
      <c r="LFN40" s="8"/>
      <c r="LFO40" s="8"/>
      <c r="LFQ40" s="1"/>
      <c r="LFT40" s="3"/>
      <c r="LFV40" s="8"/>
      <c r="LFW40" s="8"/>
      <c r="LFX40" s="8"/>
      <c r="LFY40" s="8"/>
      <c r="LFZ40" s="8"/>
      <c r="LGA40" s="8"/>
      <c r="LGB40" s="8"/>
      <c r="LGC40" s="8"/>
      <c r="LGD40" s="8"/>
      <c r="LGE40" s="8"/>
      <c r="LGF40" s="8"/>
      <c r="LGG40" s="8"/>
      <c r="LGH40" s="8"/>
      <c r="LGI40" s="8"/>
      <c r="LGJ40" s="8"/>
      <c r="LGK40" s="8"/>
      <c r="LGL40" s="8"/>
      <c r="LGM40" s="8"/>
      <c r="LGN40" s="8"/>
      <c r="LGO40" s="8"/>
      <c r="LGP40" s="8"/>
      <c r="LGR40" s="1"/>
      <c r="LGU40" s="3"/>
      <c r="LGW40" s="8"/>
      <c r="LGX40" s="8"/>
      <c r="LGY40" s="8"/>
      <c r="LGZ40" s="8"/>
      <c r="LHA40" s="8"/>
      <c r="LHB40" s="8"/>
      <c r="LHC40" s="8"/>
      <c r="LHD40" s="8"/>
      <c r="LHE40" s="8"/>
      <c r="LHF40" s="8"/>
      <c r="LHG40" s="8"/>
      <c r="LHH40" s="8"/>
      <c r="LHI40" s="8"/>
      <c r="LHJ40" s="8"/>
      <c r="LHK40" s="8"/>
      <c r="LHL40" s="8"/>
      <c r="LHM40" s="8"/>
      <c r="LHN40" s="8"/>
      <c r="LHO40" s="8"/>
      <c r="LHP40" s="8"/>
      <c r="LHQ40" s="8"/>
      <c r="LHS40" s="1"/>
      <c r="LHV40" s="3"/>
      <c r="LHX40" s="8"/>
      <c r="LHY40" s="8"/>
      <c r="LHZ40" s="8"/>
      <c r="LIA40" s="8"/>
      <c r="LIB40" s="8"/>
      <c r="LIC40" s="8"/>
      <c r="LID40" s="8"/>
      <c r="LIE40" s="8"/>
      <c r="LIF40" s="8"/>
      <c r="LIG40" s="8"/>
      <c r="LIH40" s="8"/>
      <c r="LII40" s="8"/>
      <c r="LIJ40" s="8"/>
      <c r="LIK40" s="8"/>
      <c r="LIL40" s="8"/>
      <c r="LIM40" s="8"/>
      <c r="LIN40" s="8"/>
      <c r="LIO40" s="8"/>
      <c r="LIP40" s="8"/>
      <c r="LIQ40" s="8"/>
      <c r="LIR40" s="8"/>
      <c r="LIT40" s="1"/>
      <c r="LIW40" s="3"/>
      <c r="LIY40" s="8"/>
      <c r="LIZ40" s="8"/>
      <c r="LJA40" s="8"/>
      <c r="LJB40" s="8"/>
      <c r="LJC40" s="8"/>
      <c r="LJD40" s="8"/>
      <c r="LJE40" s="8"/>
      <c r="LJF40" s="8"/>
      <c r="LJG40" s="8"/>
      <c r="LJH40" s="8"/>
      <c r="LJI40" s="8"/>
      <c r="LJJ40" s="8"/>
      <c r="LJK40" s="8"/>
      <c r="LJL40" s="8"/>
      <c r="LJM40" s="8"/>
      <c r="LJN40" s="8"/>
      <c r="LJO40" s="8"/>
      <c r="LJP40" s="8"/>
      <c r="LJQ40" s="8"/>
      <c r="LJR40" s="8"/>
      <c r="LJS40" s="8"/>
      <c r="LJU40" s="1"/>
      <c r="LJX40" s="3"/>
      <c r="LJZ40" s="8"/>
      <c r="LKA40" s="8"/>
      <c r="LKB40" s="8"/>
      <c r="LKC40" s="8"/>
      <c r="LKD40" s="8"/>
      <c r="LKE40" s="8"/>
      <c r="LKF40" s="8"/>
      <c r="LKG40" s="8"/>
      <c r="LKH40" s="8"/>
      <c r="LKI40" s="8"/>
      <c r="LKJ40" s="8"/>
      <c r="LKK40" s="8"/>
      <c r="LKL40" s="8"/>
      <c r="LKM40" s="8"/>
      <c r="LKN40" s="8"/>
      <c r="LKO40" s="8"/>
      <c r="LKP40" s="8"/>
      <c r="LKQ40" s="8"/>
      <c r="LKR40" s="8"/>
      <c r="LKS40" s="8"/>
      <c r="LKT40" s="8"/>
      <c r="LKV40" s="1"/>
      <c r="LKY40" s="3"/>
      <c r="LLA40" s="8"/>
      <c r="LLB40" s="8"/>
      <c r="LLC40" s="8"/>
      <c r="LLD40" s="8"/>
      <c r="LLE40" s="8"/>
      <c r="LLF40" s="8"/>
      <c r="LLG40" s="8"/>
      <c r="LLH40" s="8"/>
      <c r="LLI40" s="8"/>
      <c r="LLJ40" s="8"/>
      <c r="LLK40" s="8"/>
      <c r="LLL40" s="8"/>
      <c r="LLM40" s="8"/>
      <c r="LLN40" s="8"/>
      <c r="LLO40" s="8"/>
      <c r="LLP40" s="8"/>
      <c r="LLQ40" s="8"/>
      <c r="LLR40" s="8"/>
      <c r="LLS40" s="8"/>
      <c r="LLT40" s="8"/>
      <c r="LLU40" s="8"/>
      <c r="LLW40" s="1"/>
      <c r="LLZ40" s="3"/>
      <c r="LMB40" s="8"/>
      <c r="LMC40" s="8"/>
      <c r="LMD40" s="8"/>
      <c r="LME40" s="8"/>
      <c r="LMF40" s="8"/>
      <c r="LMG40" s="8"/>
      <c r="LMH40" s="8"/>
      <c r="LMI40" s="8"/>
      <c r="LMJ40" s="8"/>
      <c r="LMK40" s="8"/>
      <c r="LML40" s="8"/>
      <c r="LMM40" s="8"/>
      <c r="LMN40" s="8"/>
      <c r="LMO40" s="8"/>
      <c r="LMP40" s="8"/>
      <c r="LMQ40" s="8"/>
      <c r="LMR40" s="8"/>
      <c r="LMS40" s="8"/>
      <c r="LMT40" s="8"/>
      <c r="LMU40" s="8"/>
      <c r="LMV40" s="8"/>
      <c r="LMX40" s="1"/>
      <c r="LNA40" s="3"/>
      <c r="LNC40" s="8"/>
      <c r="LND40" s="8"/>
      <c r="LNE40" s="8"/>
      <c r="LNF40" s="8"/>
      <c r="LNG40" s="8"/>
      <c r="LNH40" s="8"/>
      <c r="LNI40" s="8"/>
      <c r="LNJ40" s="8"/>
      <c r="LNK40" s="8"/>
      <c r="LNL40" s="8"/>
      <c r="LNM40" s="8"/>
      <c r="LNN40" s="8"/>
      <c r="LNO40" s="8"/>
      <c r="LNP40" s="8"/>
      <c r="LNQ40" s="8"/>
      <c r="LNR40" s="8"/>
      <c r="LNS40" s="8"/>
      <c r="LNT40" s="8"/>
      <c r="LNU40" s="8"/>
      <c r="LNV40" s="8"/>
      <c r="LNW40" s="8"/>
      <c r="LNY40" s="1"/>
      <c r="LOB40" s="3"/>
      <c r="LOD40" s="8"/>
      <c r="LOE40" s="8"/>
      <c r="LOF40" s="8"/>
      <c r="LOG40" s="8"/>
      <c r="LOH40" s="8"/>
      <c r="LOI40" s="8"/>
      <c r="LOJ40" s="8"/>
      <c r="LOK40" s="8"/>
      <c r="LOL40" s="8"/>
      <c r="LOM40" s="8"/>
      <c r="LON40" s="8"/>
      <c r="LOO40" s="8"/>
      <c r="LOP40" s="8"/>
      <c r="LOQ40" s="8"/>
      <c r="LOR40" s="8"/>
      <c r="LOS40" s="8"/>
      <c r="LOT40" s="8"/>
      <c r="LOU40" s="8"/>
      <c r="LOV40" s="8"/>
      <c r="LOW40" s="8"/>
      <c r="LOX40" s="8"/>
      <c r="LOZ40" s="1"/>
      <c r="LPC40" s="3"/>
      <c r="LPE40" s="8"/>
      <c r="LPF40" s="8"/>
      <c r="LPG40" s="8"/>
      <c r="LPH40" s="8"/>
      <c r="LPI40" s="8"/>
      <c r="LPJ40" s="8"/>
      <c r="LPK40" s="8"/>
      <c r="LPL40" s="8"/>
      <c r="LPM40" s="8"/>
      <c r="LPN40" s="8"/>
      <c r="LPO40" s="8"/>
      <c r="LPP40" s="8"/>
      <c r="LPQ40" s="8"/>
      <c r="LPR40" s="8"/>
      <c r="LPS40" s="8"/>
      <c r="LPT40" s="8"/>
      <c r="LPU40" s="8"/>
      <c r="LPV40" s="8"/>
      <c r="LPW40" s="8"/>
      <c r="LPX40" s="8"/>
      <c r="LPY40" s="8"/>
      <c r="LQA40" s="1"/>
      <c r="LQD40" s="3"/>
      <c r="LQF40" s="8"/>
      <c r="LQG40" s="8"/>
      <c r="LQH40" s="8"/>
      <c r="LQI40" s="8"/>
      <c r="LQJ40" s="8"/>
      <c r="LQK40" s="8"/>
      <c r="LQL40" s="8"/>
      <c r="LQM40" s="8"/>
      <c r="LQN40" s="8"/>
      <c r="LQO40" s="8"/>
      <c r="LQP40" s="8"/>
      <c r="LQQ40" s="8"/>
      <c r="LQR40" s="8"/>
      <c r="LQS40" s="8"/>
      <c r="LQT40" s="8"/>
      <c r="LQU40" s="8"/>
      <c r="LQV40" s="8"/>
      <c r="LQW40" s="8"/>
      <c r="LQX40" s="8"/>
      <c r="LQY40" s="8"/>
      <c r="LQZ40" s="8"/>
      <c r="LRB40" s="1"/>
      <c r="LRE40" s="3"/>
      <c r="LRG40" s="8"/>
      <c r="LRH40" s="8"/>
      <c r="LRI40" s="8"/>
      <c r="LRJ40" s="8"/>
      <c r="LRK40" s="8"/>
      <c r="LRL40" s="8"/>
      <c r="LRM40" s="8"/>
      <c r="LRN40" s="8"/>
      <c r="LRO40" s="8"/>
      <c r="LRP40" s="8"/>
      <c r="LRQ40" s="8"/>
      <c r="LRR40" s="8"/>
      <c r="LRS40" s="8"/>
      <c r="LRT40" s="8"/>
      <c r="LRU40" s="8"/>
      <c r="LRV40" s="8"/>
      <c r="LRW40" s="8"/>
      <c r="LRX40" s="8"/>
      <c r="LRY40" s="8"/>
      <c r="LRZ40" s="8"/>
      <c r="LSA40" s="8"/>
      <c r="LSC40" s="1"/>
      <c r="LSF40" s="3"/>
      <c r="LSH40" s="8"/>
      <c r="LSI40" s="8"/>
      <c r="LSJ40" s="8"/>
      <c r="LSK40" s="8"/>
      <c r="LSL40" s="8"/>
      <c r="LSM40" s="8"/>
      <c r="LSN40" s="8"/>
      <c r="LSO40" s="8"/>
      <c r="LSP40" s="8"/>
      <c r="LSQ40" s="8"/>
      <c r="LSR40" s="8"/>
      <c r="LSS40" s="8"/>
      <c r="LST40" s="8"/>
      <c r="LSU40" s="8"/>
      <c r="LSV40" s="8"/>
      <c r="LSW40" s="8"/>
      <c r="LSX40" s="8"/>
      <c r="LSY40" s="8"/>
      <c r="LSZ40" s="8"/>
      <c r="LTA40" s="8"/>
      <c r="LTB40" s="8"/>
      <c r="LTD40" s="1"/>
      <c r="LTG40" s="3"/>
      <c r="LTI40" s="8"/>
      <c r="LTJ40" s="8"/>
      <c r="LTK40" s="8"/>
      <c r="LTL40" s="8"/>
      <c r="LTM40" s="8"/>
      <c r="LTN40" s="8"/>
      <c r="LTO40" s="8"/>
      <c r="LTP40" s="8"/>
      <c r="LTQ40" s="8"/>
      <c r="LTR40" s="8"/>
      <c r="LTS40" s="8"/>
      <c r="LTT40" s="8"/>
      <c r="LTU40" s="8"/>
      <c r="LTV40" s="8"/>
      <c r="LTW40" s="8"/>
      <c r="LTX40" s="8"/>
      <c r="LTY40" s="8"/>
      <c r="LTZ40" s="8"/>
      <c r="LUA40" s="8"/>
      <c r="LUB40" s="8"/>
      <c r="LUC40" s="8"/>
      <c r="LUE40" s="1"/>
      <c r="LUH40" s="3"/>
      <c r="LUJ40" s="8"/>
      <c r="LUK40" s="8"/>
      <c r="LUL40" s="8"/>
      <c r="LUM40" s="8"/>
      <c r="LUN40" s="8"/>
      <c r="LUO40" s="8"/>
      <c r="LUP40" s="8"/>
      <c r="LUQ40" s="8"/>
      <c r="LUR40" s="8"/>
      <c r="LUS40" s="8"/>
      <c r="LUT40" s="8"/>
      <c r="LUU40" s="8"/>
      <c r="LUV40" s="8"/>
      <c r="LUW40" s="8"/>
      <c r="LUX40" s="8"/>
      <c r="LUY40" s="8"/>
      <c r="LUZ40" s="8"/>
      <c r="LVA40" s="8"/>
      <c r="LVB40" s="8"/>
      <c r="LVC40" s="8"/>
      <c r="LVD40" s="8"/>
      <c r="LVF40" s="1"/>
      <c r="LVI40" s="3"/>
      <c r="LVK40" s="8"/>
      <c r="LVL40" s="8"/>
      <c r="LVM40" s="8"/>
      <c r="LVN40" s="8"/>
      <c r="LVO40" s="8"/>
      <c r="LVP40" s="8"/>
      <c r="LVQ40" s="8"/>
      <c r="LVR40" s="8"/>
      <c r="LVS40" s="8"/>
      <c r="LVT40" s="8"/>
      <c r="LVU40" s="8"/>
      <c r="LVV40" s="8"/>
      <c r="LVW40" s="8"/>
      <c r="LVX40" s="8"/>
      <c r="LVY40" s="8"/>
      <c r="LVZ40" s="8"/>
      <c r="LWA40" s="8"/>
      <c r="LWB40" s="8"/>
      <c r="LWC40" s="8"/>
      <c r="LWD40" s="8"/>
      <c r="LWE40" s="8"/>
      <c r="LWG40" s="1"/>
      <c r="LWJ40" s="3"/>
      <c r="LWL40" s="8"/>
      <c r="LWM40" s="8"/>
      <c r="LWN40" s="8"/>
      <c r="LWO40" s="8"/>
      <c r="LWP40" s="8"/>
      <c r="LWQ40" s="8"/>
      <c r="LWR40" s="8"/>
      <c r="LWS40" s="8"/>
      <c r="LWT40" s="8"/>
      <c r="LWU40" s="8"/>
      <c r="LWV40" s="8"/>
      <c r="LWW40" s="8"/>
      <c r="LWX40" s="8"/>
      <c r="LWY40" s="8"/>
      <c r="LWZ40" s="8"/>
      <c r="LXA40" s="8"/>
      <c r="LXB40" s="8"/>
      <c r="LXC40" s="8"/>
      <c r="LXD40" s="8"/>
      <c r="LXE40" s="8"/>
      <c r="LXF40" s="8"/>
      <c r="LXH40" s="1"/>
      <c r="LXK40" s="3"/>
      <c r="LXM40" s="8"/>
      <c r="LXN40" s="8"/>
      <c r="LXO40" s="8"/>
      <c r="LXP40" s="8"/>
      <c r="LXQ40" s="8"/>
      <c r="LXR40" s="8"/>
      <c r="LXS40" s="8"/>
      <c r="LXT40" s="8"/>
      <c r="LXU40" s="8"/>
      <c r="LXV40" s="8"/>
      <c r="LXW40" s="8"/>
      <c r="LXX40" s="8"/>
      <c r="LXY40" s="8"/>
      <c r="LXZ40" s="8"/>
      <c r="LYA40" s="8"/>
      <c r="LYB40" s="8"/>
      <c r="LYC40" s="8"/>
      <c r="LYD40" s="8"/>
      <c r="LYE40" s="8"/>
      <c r="LYF40" s="8"/>
      <c r="LYG40" s="8"/>
      <c r="LYI40" s="1"/>
      <c r="LYL40" s="3"/>
      <c r="LYN40" s="8"/>
      <c r="LYO40" s="8"/>
      <c r="LYP40" s="8"/>
      <c r="LYQ40" s="8"/>
      <c r="LYR40" s="8"/>
      <c r="LYS40" s="8"/>
      <c r="LYT40" s="8"/>
      <c r="LYU40" s="8"/>
      <c r="LYV40" s="8"/>
      <c r="LYW40" s="8"/>
      <c r="LYX40" s="8"/>
      <c r="LYY40" s="8"/>
      <c r="LYZ40" s="8"/>
      <c r="LZA40" s="8"/>
      <c r="LZB40" s="8"/>
      <c r="LZC40" s="8"/>
      <c r="LZD40" s="8"/>
      <c r="LZE40" s="8"/>
      <c r="LZF40" s="8"/>
      <c r="LZG40" s="8"/>
      <c r="LZH40" s="8"/>
      <c r="LZJ40" s="1"/>
      <c r="LZM40" s="3"/>
      <c r="LZO40" s="8"/>
      <c r="LZP40" s="8"/>
      <c r="LZQ40" s="8"/>
      <c r="LZR40" s="8"/>
      <c r="LZS40" s="8"/>
      <c r="LZT40" s="8"/>
      <c r="LZU40" s="8"/>
      <c r="LZV40" s="8"/>
      <c r="LZW40" s="8"/>
      <c r="LZX40" s="8"/>
      <c r="LZY40" s="8"/>
      <c r="LZZ40" s="8"/>
      <c r="MAA40" s="8"/>
      <c r="MAB40" s="8"/>
      <c r="MAC40" s="8"/>
      <c r="MAD40" s="8"/>
      <c r="MAE40" s="8"/>
      <c r="MAF40" s="8"/>
      <c r="MAG40" s="8"/>
      <c r="MAH40" s="8"/>
      <c r="MAI40" s="8"/>
      <c r="MAK40" s="1"/>
      <c r="MAN40" s="3"/>
      <c r="MAP40" s="8"/>
      <c r="MAQ40" s="8"/>
      <c r="MAR40" s="8"/>
      <c r="MAS40" s="8"/>
      <c r="MAT40" s="8"/>
      <c r="MAU40" s="8"/>
      <c r="MAV40" s="8"/>
      <c r="MAW40" s="8"/>
      <c r="MAX40" s="8"/>
      <c r="MAY40" s="8"/>
      <c r="MAZ40" s="8"/>
      <c r="MBA40" s="8"/>
      <c r="MBB40" s="8"/>
      <c r="MBC40" s="8"/>
      <c r="MBD40" s="8"/>
      <c r="MBE40" s="8"/>
      <c r="MBF40" s="8"/>
      <c r="MBG40" s="8"/>
      <c r="MBH40" s="8"/>
      <c r="MBI40" s="8"/>
      <c r="MBJ40" s="8"/>
      <c r="MBL40" s="1"/>
      <c r="MBO40" s="3"/>
      <c r="MBQ40" s="8"/>
      <c r="MBR40" s="8"/>
      <c r="MBS40" s="8"/>
      <c r="MBT40" s="8"/>
      <c r="MBU40" s="8"/>
      <c r="MBV40" s="8"/>
      <c r="MBW40" s="8"/>
      <c r="MBX40" s="8"/>
      <c r="MBY40" s="8"/>
      <c r="MBZ40" s="8"/>
      <c r="MCA40" s="8"/>
      <c r="MCB40" s="8"/>
      <c r="MCC40" s="8"/>
      <c r="MCD40" s="8"/>
      <c r="MCE40" s="8"/>
      <c r="MCF40" s="8"/>
      <c r="MCG40" s="8"/>
      <c r="MCH40" s="8"/>
      <c r="MCI40" s="8"/>
      <c r="MCJ40" s="8"/>
      <c r="MCK40" s="8"/>
      <c r="MCM40" s="1"/>
      <c r="MCP40" s="3"/>
      <c r="MCR40" s="8"/>
      <c r="MCS40" s="8"/>
      <c r="MCT40" s="8"/>
      <c r="MCU40" s="8"/>
      <c r="MCV40" s="8"/>
      <c r="MCW40" s="8"/>
      <c r="MCX40" s="8"/>
      <c r="MCY40" s="8"/>
      <c r="MCZ40" s="8"/>
      <c r="MDA40" s="8"/>
      <c r="MDB40" s="8"/>
      <c r="MDC40" s="8"/>
      <c r="MDD40" s="8"/>
      <c r="MDE40" s="8"/>
      <c r="MDF40" s="8"/>
      <c r="MDG40" s="8"/>
      <c r="MDH40" s="8"/>
      <c r="MDI40" s="8"/>
      <c r="MDJ40" s="8"/>
      <c r="MDK40" s="8"/>
      <c r="MDL40" s="8"/>
      <c r="MDN40" s="1"/>
      <c r="MDQ40" s="3"/>
      <c r="MDS40" s="8"/>
      <c r="MDT40" s="8"/>
      <c r="MDU40" s="8"/>
      <c r="MDV40" s="8"/>
      <c r="MDW40" s="8"/>
      <c r="MDX40" s="8"/>
      <c r="MDY40" s="8"/>
      <c r="MDZ40" s="8"/>
      <c r="MEA40" s="8"/>
      <c r="MEB40" s="8"/>
      <c r="MEC40" s="8"/>
      <c r="MED40" s="8"/>
      <c r="MEE40" s="8"/>
      <c r="MEF40" s="8"/>
      <c r="MEG40" s="8"/>
      <c r="MEH40" s="8"/>
      <c r="MEI40" s="8"/>
      <c r="MEJ40" s="8"/>
      <c r="MEK40" s="8"/>
      <c r="MEL40" s="8"/>
      <c r="MEM40" s="8"/>
      <c r="MEO40" s="1"/>
      <c r="MER40" s="3"/>
      <c r="MET40" s="8"/>
      <c r="MEU40" s="8"/>
      <c r="MEV40" s="8"/>
      <c r="MEW40" s="8"/>
      <c r="MEX40" s="8"/>
      <c r="MEY40" s="8"/>
      <c r="MEZ40" s="8"/>
      <c r="MFA40" s="8"/>
      <c r="MFB40" s="8"/>
      <c r="MFC40" s="8"/>
      <c r="MFD40" s="8"/>
      <c r="MFE40" s="8"/>
      <c r="MFF40" s="8"/>
      <c r="MFG40" s="8"/>
      <c r="MFH40" s="8"/>
      <c r="MFI40" s="8"/>
      <c r="MFJ40" s="8"/>
      <c r="MFK40" s="8"/>
      <c r="MFL40" s="8"/>
      <c r="MFM40" s="8"/>
      <c r="MFN40" s="8"/>
      <c r="MFP40" s="1"/>
      <c r="MFS40" s="3"/>
      <c r="MFU40" s="8"/>
      <c r="MFV40" s="8"/>
      <c r="MFW40" s="8"/>
      <c r="MFX40" s="8"/>
      <c r="MFY40" s="8"/>
      <c r="MFZ40" s="8"/>
      <c r="MGA40" s="8"/>
      <c r="MGB40" s="8"/>
      <c r="MGC40" s="8"/>
      <c r="MGD40" s="8"/>
      <c r="MGE40" s="8"/>
      <c r="MGF40" s="8"/>
      <c r="MGG40" s="8"/>
      <c r="MGH40" s="8"/>
      <c r="MGI40" s="8"/>
      <c r="MGJ40" s="8"/>
      <c r="MGK40" s="8"/>
      <c r="MGL40" s="8"/>
      <c r="MGM40" s="8"/>
      <c r="MGN40" s="8"/>
      <c r="MGO40" s="8"/>
      <c r="MGQ40" s="1"/>
      <c r="MGT40" s="3"/>
      <c r="MGV40" s="8"/>
      <c r="MGW40" s="8"/>
      <c r="MGX40" s="8"/>
      <c r="MGY40" s="8"/>
      <c r="MGZ40" s="8"/>
      <c r="MHA40" s="8"/>
      <c r="MHB40" s="8"/>
      <c r="MHC40" s="8"/>
      <c r="MHD40" s="8"/>
      <c r="MHE40" s="8"/>
      <c r="MHF40" s="8"/>
      <c r="MHG40" s="8"/>
      <c r="MHH40" s="8"/>
      <c r="MHI40" s="8"/>
      <c r="MHJ40" s="8"/>
      <c r="MHK40" s="8"/>
      <c r="MHL40" s="8"/>
      <c r="MHM40" s="8"/>
      <c r="MHN40" s="8"/>
      <c r="MHO40" s="8"/>
      <c r="MHP40" s="8"/>
      <c r="MHR40" s="1"/>
      <c r="MHU40" s="3"/>
      <c r="MHW40" s="8"/>
      <c r="MHX40" s="8"/>
      <c r="MHY40" s="8"/>
      <c r="MHZ40" s="8"/>
      <c r="MIA40" s="8"/>
      <c r="MIB40" s="8"/>
      <c r="MIC40" s="8"/>
      <c r="MID40" s="8"/>
      <c r="MIE40" s="8"/>
      <c r="MIF40" s="8"/>
      <c r="MIG40" s="8"/>
      <c r="MIH40" s="8"/>
      <c r="MII40" s="8"/>
      <c r="MIJ40" s="8"/>
      <c r="MIK40" s="8"/>
      <c r="MIL40" s="8"/>
      <c r="MIM40" s="8"/>
      <c r="MIN40" s="8"/>
      <c r="MIO40" s="8"/>
      <c r="MIP40" s="8"/>
      <c r="MIQ40" s="8"/>
      <c r="MIS40" s="1"/>
      <c r="MIV40" s="3"/>
      <c r="MIX40" s="8"/>
      <c r="MIY40" s="8"/>
      <c r="MIZ40" s="8"/>
      <c r="MJA40" s="8"/>
      <c r="MJB40" s="8"/>
      <c r="MJC40" s="8"/>
      <c r="MJD40" s="8"/>
      <c r="MJE40" s="8"/>
      <c r="MJF40" s="8"/>
      <c r="MJG40" s="8"/>
      <c r="MJH40" s="8"/>
      <c r="MJI40" s="8"/>
      <c r="MJJ40" s="8"/>
      <c r="MJK40" s="8"/>
      <c r="MJL40" s="8"/>
      <c r="MJM40" s="8"/>
      <c r="MJN40" s="8"/>
      <c r="MJO40" s="8"/>
      <c r="MJP40" s="8"/>
      <c r="MJQ40" s="8"/>
      <c r="MJR40" s="8"/>
      <c r="MJT40" s="1"/>
      <c r="MJW40" s="3"/>
      <c r="MJY40" s="8"/>
      <c r="MJZ40" s="8"/>
      <c r="MKA40" s="8"/>
      <c r="MKB40" s="8"/>
      <c r="MKC40" s="8"/>
      <c r="MKD40" s="8"/>
      <c r="MKE40" s="8"/>
      <c r="MKF40" s="8"/>
      <c r="MKG40" s="8"/>
      <c r="MKH40" s="8"/>
      <c r="MKI40" s="8"/>
      <c r="MKJ40" s="8"/>
      <c r="MKK40" s="8"/>
      <c r="MKL40" s="8"/>
      <c r="MKM40" s="8"/>
      <c r="MKN40" s="8"/>
      <c r="MKO40" s="8"/>
      <c r="MKP40" s="8"/>
      <c r="MKQ40" s="8"/>
      <c r="MKR40" s="8"/>
      <c r="MKS40" s="8"/>
      <c r="MKU40" s="1"/>
      <c r="MKX40" s="3"/>
      <c r="MKZ40" s="8"/>
      <c r="MLA40" s="8"/>
      <c r="MLB40" s="8"/>
      <c r="MLC40" s="8"/>
      <c r="MLD40" s="8"/>
      <c r="MLE40" s="8"/>
      <c r="MLF40" s="8"/>
      <c r="MLG40" s="8"/>
      <c r="MLH40" s="8"/>
      <c r="MLI40" s="8"/>
      <c r="MLJ40" s="8"/>
      <c r="MLK40" s="8"/>
      <c r="MLL40" s="8"/>
      <c r="MLM40" s="8"/>
      <c r="MLN40" s="8"/>
      <c r="MLO40" s="8"/>
      <c r="MLP40" s="8"/>
      <c r="MLQ40" s="8"/>
      <c r="MLR40" s="8"/>
      <c r="MLS40" s="8"/>
      <c r="MLT40" s="8"/>
      <c r="MLV40" s="1"/>
      <c r="MLY40" s="3"/>
      <c r="MMA40" s="8"/>
      <c r="MMB40" s="8"/>
      <c r="MMC40" s="8"/>
      <c r="MMD40" s="8"/>
      <c r="MME40" s="8"/>
      <c r="MMF40" s="8"/>
      <c r="MMG40" s="8"/>
      <c r="MMH40" s="8"/>
      <c r="MMI40" s="8"/>
      <c r="MMJ40" s="8"/>
      <c r="MMK40" s="8"/>
      <c r="MML40" s="8"/>
      <c r="MMM40" s="8"/>
      <c r="MMN40" s="8"/>
      <c r="MMO40" s="8"/>
      <c r="MMP40" s="8"/>
      <c r="MMQ40" s="8"/>
      <c r="MMR40" s="8"/>
      <c r="MMS40" s="8"/>
      <c r="MMT40" s="8"/>
      <c r="MMU40" s="8"/>
      <c r="MMW40" s="1"/>
      <c r="MMZ40" s="3"/>
      <c r="MNB40" s="8"/>
      <c r="MNC40" s="8"/>
      <c r="MND40" s="8"/>
      <c r="MNE40" s="8"/>
      <c r="MNF40" s="8"/>
      <c r="MNG40" s="8"/>
      <c r="MNH40" s="8"/>
      <c r="MNI40" s="8"/>
      <c r="MNJ40" s="8"/>
      <c r="MNK40" s="8"/>
      <c r="MNL40" s="8"/>
      <c r="MNM40" s="8"/>
      <c r="MNN40" s="8"/>
      <c r="MNO40" s="8"/>
      <c r="MNP40" s="8"/>
      <c r="MNQ40" s="8"/>
      <c r="MNR40" s="8"/>
      <c r="MNS40" s="8"/>
      <c r="MNT40" s="8"/>
      <c r="MNU40" s="8"/>
      <c r="MNV40" s="8"/>
      <c r="MNX40" s="1"/>
      <c r="MOA40" s="3"/>
      <c r="MOC40" s="8"/>
      <c r="MOD40" s="8"/>
      <c r="MOE40" s="8"/>
      <c r="MOF40" s="8"/>
      <c r="MOG40" s="8"/>
      <c r="MOH40" s="8"/>
      <c r="MOI40" s="8"/>
      <c r="MOJ40" s="8"/>
      <c r="MOK40" s="8"/>
      <c r="MOL40" s="8"/>
      <c r="MOM40" s="8"/>
      <c r="MON40" s="8"/>
      <c r="MOO40" s="8"/>
      <c r="MOP40" s="8"/>
      <c r="MOQ40" s="8"/>
      <c r="MOR40" s="8"/>
      <c r="MOS40" s="8"/>
      <c r="MOT40" s="8"/>
      <c r="MOU40" s="8"/>
      <c r="MOV40" s="8"/>
      <c r="MOW40" s="8"/>
      <c r="MOY40" s="1"/>
      <c r="MPB40" s="3"/>
      <c r="MPD40" s="8"/>
      <c r="MPE40" s="8"/>
      <c r="MPF40" s="8"/>
      <c r="MPG40" s="8"/>
      <c r="MPH40" s="8"/>
      <c r="MPI40" s="8"/>
      <c r="MPJ40" s="8"/>
      <c r="MPK40" s="8"/>
      <c r="MPL40" s="8"/>
      <c r="MPM40" s="8"/>
      <c r="MPN40" s="8"/>
      <c r="MPO40" s="8"/>
      <c r="MPP40" s="8"/>
      <c r="MPQ40" s="8"/>
      <c r="MPR40" s="8"/>
      <c r="MPS40" s="8"/>
      <c r="MPT40" s="8"/>
      <c r="MPU40" s="8"/>
      <c r="MPV40" s="8"/>
      <c r="MPW40" s="8"/>
      <c r="MPX40" s="8"/>
      <c r="MPZ40" s="1"/>
      <c r="MQC40" s="3"/>
      <c r="MQE40" s="8"/>
      <c r="MQF40" s="8"/>
      <c r="MQG40" s="8"/>
      <c r="MQH40" s="8"/>
      <c r="MQI40" s="8"/>
      <c r="MQJ40" s="8"/>
      <c r="MQK40" s="8"/>
      <c r="MQL40" s="8"/>
      <c r="MQM40" s="8"/>
      <c r="MQN40" s="8"/>
      <c r="MQO40" s="8"/>
      <c r="MQP40" s="8"/>
      <c r="MQQ40" s="8"/>
      <c r="MQR40" s="8"/>
      <c r="MQS40" s="8"/>
      <c r="MQT40" s="8"/>
      <c r="MQU40" s="8"/>
      <c r="MQV40" s="8"/>
      <c r="MQW40" s="8"/>
      <c r="MQX40" s="8"/>
      <c r="MQY40" s="8"/>
      <c r="MRA40" s="1"/>
      <c r="MRD40" s="3"/>
      <c r="MRF40" s="8"/>
      <c r="MRG40" s="8"/>
      <c r="MRH40" s="8"/>
      <c r="MRI40" s="8"/>
      <c r="MRJ40" s="8"/>
      <c r="MRK40" s="8"/>
      <c r="MRL40" s="8"/>
      <c r="MRM40" s="8"/>
      <c r="MRN40" s="8"/>
      <c r="MRO40" s="8"/>
      <c r="MRP40" s="8"/>
      <c r="MRQ40" s="8"/>
      <c r="MRR40" s="8"/>
      <c r="MRS40" s="8"/>
      <c r="MRT40" s="8"/>
      <c r="MRU40" s="8"/>
      <c r="MRV40" s="8"/>
      <c r="MRW40" s="8"/>
      <c r="MRX40" s="8"/>
      <c r="MRY40" s="8"/>
      <c r="MRZ40" s="8"/>
      <c r="MSB40" s="1"/>
      <c r="MSE40" s="3"/>
      <c r="MSG40" s="8"/>
      <c r="MSH40" s="8"/>
      <c r="MSI40" s="8"/>
      <c r="MSJ40" s="8"/>
      <c r="MSK40" s="8"/>
      <c r="MSL40" s="8"/>
      <c r="MSM40" s="8"/>
      <c r="MSN40" s="8"/>
      <c r="MSO40" s="8"/>
      <c r="MSP40" s="8"/>
      <c r="MSQ40" s="8"/>
      <c r="MSR40" s="8"/>
      <c r="MSS40" s="8"/>
      <c r="MST40" s="8"/>
      <c r="MSU40" s="8"/>
      <c r="MSV40" s="8"/>
      <c r="MSW40" s="8"/>
      <c r="MSX40" s="8"/>
      <c r="MSY40" s="8"/>
      <c r="MSZ40" s="8"/>
      <c r="MTA40" s="8"/>
      <c r="MTC40" s="1"/>
      <c r="MTF40" s="3"/>
      <c r="MTH40" s="8"/>
      <c r="MTI40" s="8"/>
      <c r="MTJ40" s="8"/>
      <c r="MTK40" s="8"/>
      <c r="MTL40" s="8"/>
      <c r="MTM40" s="8"/>
      <c r="MTN40" s="8"/>
      <c r="MTO40" s="8"/>
      <c r="MTP40" s="8"/>
      <c r="MTQ40" s="8"/>
      <c r="MTR40" s="8"/>
      <c r="MTS40" s="8"/>
      <c r="MTT40" s="8"/>
      <c r="MTU40" s="8"/>
      <c r="MTV40" s="8"/>
      <c r="MTW40" s="8"/>
      <c r="MTX40" s="8"/>
      <c r="MTY40" s="8"/>
      <c r="MTZ40" s="8"/>
      <c r="MUA40" s="8"/>
      <c r="MUB40" s="8"/>
      <c r="MUD40" s="1"/>
      <c r="MUG40" s="3"/>
      <c r="MUI40" s="8"/>
      <c r="MUJ40" s="8"/>
      <c r="MUK40" s="8"/>
      <c r="MUL40" s="8"/>
      <c r="MUM40" s="8"/>
      <c r="MUN40" s="8"/>
      <c r="MUO40" s="8"/>
      <c r="MUP40" s="8"/>
      <c r="MUQ40" s="8"/>
      <c r="MUR40" s="8"/>
      <c r="MUS40" s="8"/>
      <c r="MUT40" s="8"/>
      <c r="MUU40" s="8"/>
      <c r="MUV40" s="8"/>
      <c r="MUW40" s="8"/>
      <c r="MUX40" s="8"/>
      <c r="MUY40" s="8"/>
      <c r="MUZ40" s="8"/>
      <c r="MVA40" s="8"/>
      <c r="MVB40" s="8"/>
      <c r="MVC40" s="8"/>
      <c r="MVE40" s="1"/>
      <c r="MVH40" s="3"/>
      <c r="MVJ40" s="8"/>
      <c r="MVK40" s="8"/>
      <c r="MVL40" s="8"/>
      <c r="MVM40" s="8"/>
      <c r="MVN40" s="8"/>
      <c r="MVO40" s="8"/>
      <c r="MVP40" s="8"/>
      <c r="MVQ40" s="8"/>
      <c r="MVR40" s="8"/>
      <c r="MVS40" s="8"/>
      <c r="MVT40" s="8"/>
      <c r="MVU40" s="8"/>
      <c r="MVV40" s="8"/>
      <c r="MVW40" s="8"/>
      <c r="MVX40" s="8"/>
      <c r="MVY40" s="8"/>
      <c r="MVZ40" s="8"/>
      <c r="MWA40" s="8"/>
      <c r="MWB40" s="8"/>
      <c r="MWC40" s="8"/>
      <c r="MWD40" s="8"/>
      <c r="MWF40" s="1"/>
      <c r="MWI40" s="3"/>
      <c r="MWK40" s="8"/>
      <c r="MWL40" s="8"/>
      <c r="MWM40" s="8"/>
      <c r="MWN40" s="8"/>
      <c r="MWO40" s="8"/>
      <c r="MWP40" s="8"/>
      <c r="MWQ40" s="8"/>
      <c r="MWR40" s="8"/>
      <c r="MWS40" s="8"/>
      <c r="MWT40" s="8"/>
      <c r="MWU40" s="8"/>
      <c r="MWV40" s="8"/>
      <c r="MWW40" s="8"/>
      <c r="MWX40" s="8"/>
      <c r="MWY40" s="8"/>
      <c r="MWZ40" s="8"/>
      <c r="MXA40" s="8"/>
      <c r="MXB40" s="8"/>
      <c r="MXC40" s="8"/>
      <c r="MXD40" s="8"/>
      <c r="MXE40" s="8"/>
      <c r="MXG40" s="1"/>
      <c r="MXJ40" s="3"/>
      <c r="MXL40" s="8"/>
      <c r="MXM40" s="8"/>
      <c r="MXN40" s="8"/>
      <c r="MXO40" s="8"/>
      <c r="MXP40" s="8"/>
      <c r="MXQ40" s="8"/>
      <c r="MXR40" s="8"/>
      <c r="MXS40" s="8"/>
      <c r="MXT40" s="8"/>
      <c r="MXU40" s="8"/>
      <c r="MXV40" s="8"/>
      <c r="MXW40" s="8"/>
      <c r="MXX40" s="8"/>
      <c r="MXY40" s="8"/>
      <c r="MXZ40" s="8"/>
      <c r="MYA40" s="8"/>
      <c r="MYB40" s="8"/>
      <c r="MYC40" s="8"/>
      <c r="MYD40" s="8"/>
      <c r="MYE40" s="8"/>
      <c r="MYF40" s="8"/>
      <c r="MYH40" s="1"/>
      <c r="MYK40" s="3"/>
      <c r="MYM40" s="8"/>
      <c r="MYN40" s="8"/>
      <c r="MYO40" s="8"/>
      <c r="MYP40" s="8"/>
      <c r="MYQ40" s="8"/>
      <c r="MYR40" s="8"/>
      <c r="MYS40" s="8"/>
      <c r="MYT40" s="8"/>
      <c r="MYU40" s="8"/>
      <c r="MYV40" s="8"/>
      <c r="MYW40" s="8"/>
      <c r="MYX40" s="8"/>
      <c r="MYY40" s="8"/>
      <c r="MYZ40" s="8"/>
      <c r="MZA40" s="8"/>
      <c r="MZB40" s="8"/>
      <c r="MZC40" s="8"/>
      <c r="MZD40" s="8"/>
      <c r="MZE40" s="8"/>
      <c r="MZF40" s="8"/>
      <c r="MZG40" s="8"/>
      <c r="MZI40" s="1"/>
      <c r="MZL40" s="3"/>
      <c r="MZN40" s="8"/>
      <c r="MZO40" s="8"/>
      <c r="MZP40" s="8"/>
      <c r="MZQ40" s="8"/>
      <c r="MZR40" s="8"/>
      <c r="MZS40" s="8"/>
      <c r="MZT40" s="8"/>
      <c r="MZU40" s="8"/>
      <c r="MZV40" s="8"/>
      <c r="MZW40" s="8"/>
      <c r="MZX40" s="8"/>
      <c r="MZY40" s="8"/>
      <c r="MZZ40" s="8"/>
      <c r="NAA40" s="8"/>
      <c r="NAB40" s="8"/>
      <c r="NAC40" s="8"/>
      <c r="NAD40" s="8"/>
      <c r="NAE40" s="8"/>
      <c r="NAF40" s="8"/>
      <c r="NAG40" s="8"/>
      <c r="NAH40" s="8"/>
      <c r="NAJ40" s="1"/>
      <c r="NAM40" s="3"/>
      <c r="NAO40" s="8"/>
      <c r="NAP40" s="8"/>
      <c r="NAQ40" s="8"/>
      <c r="NAR40" s="8"/>
      <c r="NAS40" s="8"/>
      <c r="NAT40" s="8"/>
      <c r="NAU40" s="8"/>
      <c r="NAV40" s="8"/>
      <c r="NAW40" s="8"/>
      <c r="NAX40" s="8"/>
      <c r="NAY40" s="8"/>
      <c r="NAZ40" s="8"/>
      <c r="NBA40" s="8"/>
      <c r="NBB40" s="8"/>
      <c r="NBC40" s="8"/>
      <c r="NBD40" s="8"/>
      <c r="NBE40" s="8"/>
      <c r="NBF40" s="8"/>
      <c r="NBG40" s="8"/>
      <c r="NBH40" s="8"/>
      <c r="NBI40" s="8"/>
      <c r="NBK40" s="1"/>
      <c r="NBN40" s="3"/>
      <c r="NBP40" s="8"/>
      <c r="NBQ40" s="8"/>
      <c r="NBR40" s="8"/>
      <c r="NBS40" s="8"/>
      <c r="NBT40" s="8"/>
      <c r="NBU40" s="8"/>
      <c r="NBV40" s="8"/>
      <c r="NBW40" s="8"/>
      <c r="NBX40" s="8"/>
      <c r="NBY40" s="8"/>
      <c r="NBZ40" s="8"/>
      <c r="NCA40" s="8"/>
      <c r="NCB40" s="8"/>
      <c r="NCC40" s="8"/>
      <c r="NCD40" s="8"/>
      <c r="NCE40" s="8"/>
      <c r="NCF40" s="8"/>
      <c r="NCG40" s="8"/>
      <c r="NCH40" s="8"/>
      <c r="NCI40" s="8"/>
      <c r="NCJ40" s="8"/>
      <c r="NCL40" s="1"/>
      <c r="NCO40" s="3"/>
      <c r="NCQ40" s="8"/>
      <c r="NCR40" s="8"/>
      <c r="NCS40" s="8"/>
      <c r="NCT40" s="8"/>
      <c r="NCU40" s="8"/>
      <c r="NCV40" s="8"/>
      <c r="NCW40" s="8"/>
      <c r="NCX40" s="8"/>
      <c r="NCY40" s="8"/>
      <c r="NCZ40" s="8"/>
      <c r="NDA40" s="8"/>
      <c r="NDB40" s="8"/>
      <c r="NDC40" s="8"/>
      <c r="NDD40" s="8"/>
      <c r="NDE40" s="8"/>
      <c r="NDF40" s="8"/>
      <c r="NDG40" s="8"/>
      <c r="NDH40" s="8"/>
      <c r="NDI40" s="8"/>
      <c r="NDJ40" s="8"/>
      <c r="NDK40" s="8"/>
      <c r="NDM40" s="1"/>
      <c r="NDP40" s="3"/>
      <c r="NDR40" s="8"/>
      <c r="NDS40" s="8"/>
      <c r="NDT40" s="8"/>
      <c r="NDU40" s="8"/>
      <c r="NDV40" s="8"/>
      <c r="NDW40" s="8"/>
      <c r="NDX40" s="8"/>
      <c r="NDY40" s="8"/>
      <c r="NDZ40" s="8"/>
      <c r="NEA40" s="8"/>
      <c r="NEB40" s="8"/>
      <c r="NEC40" s="8"/>
      <c r="NED40" s="8"/>
      <c r="NEE40" s="8"/>
      <c r="NEF40" s="8"/>
      <c r="NEG40" s="8"/>
      <c r="NEH40" s="8"/>
      <c r="NEI40" s="8"/>
      <c r="NEJ40" s="8"/>
      <c r="NEK40" s="8"/>
      <c r="NEL40" s="8"/>
      <c r="NEN40" s="1"/>
      <c r="NEQ40" s="3"/>
      <c r="NES40" s="8"/>
      <c r="NET40" s="8"/>
      <c r="NEU40" s="8"/>
      <c r="NEV40" s="8"/>
      <c r="NEW40" s="8"/>
      <c r="NEX40" s="8"/>
      <c r="NEY40" s="8"/>
      <c r="NEZ40" s="8"/>
      <c r="NFA40" s="8"/>
      <c r="NFB40" s="8"/>
      <c r="NFC40" s="8"/>
      <c r="NFD40" s="8"/>
      <c r="NFE40" s="8"/>
      <c r="NFF40" s="8"/>
      <c r="NFG40" s="8"/>
      <c r="NFH40" s="8"/>
      <c r="NFI40" s="8"/>
      <c r="NFJ40" s="8"/>
      <c r="NFK40" s="8"/>
      <c r="NFL40" s="8"/>
      <c r="NFM40" s="8"/>
      <c r="NFO40" s="1"/>
      <c r="NFR40" s="3"/>
      <c r="NFT40" s="8"/>
      <c r="NFU40" s="8"/>
      <c r="NFV40" s="8"/>
      <c r="NFW40" s="8"/>
      <c r="NFX40" s="8"/>
      <c r="NFY40" s="8"/>
      <c r="NFZ40" s="8"/>
      <c r="NGA40" s="8"/>
      <c r="NGB40" s="8"/>
      <c r="NGC40" s="8"/>
      <c r="NGD40" s="8"/>
      <c r="NGE40" s="8"/>
      <c r="NGF40" s="8"/>
      <c r="NGG40" s="8"/>
      <c r="NGH40" s="8"/>
      <c r="NGI40" s="8"/>
      <c r="NGJ40" s="8"/>
      <c r="NGK40" s="8"/>
      <c r="NGL40" s="8"/>
      <c r="NGM40" s="8"/>
      <c r="NGN40" s="8"/>
      <c r="NGP40" s="1"/>
      <c r="NGS40" s="3"/>
      <c r="NGU40" s="8"/>
      <c r="NGV40" s="8"/>
      <c r="NGW40" s="8"/>
      <c r="NGX40" s="8"/>
      <c r="NGY40" s="8"/>
      <c r="NGZ40" s="8"/>
      <c r="NHA40" s="8"/>
      <c r="NHB40" s="8"/>
      <c r="NHC40" s="8"/>
      <c r="NHD40" s="8"/>
      <c r="NHE40" s="8"/>
      <c r="NHF40" s="8"/>
      <c r="NHG40" s="8"/>
      <c r="NHH40" s="8"/>
      <c r="NHI40" s="8"/>
      <c r="NHJ40" s="8"/>
      <c r="NHK40" s="8"/>
      <c r="NHL40" s="8"/>
      <c r="NHM40" s="8"/>
      <c r="NHN40" s="8"/>
      <c r="NHO40" s="8"/>
      <c r="NHQ40" s="1"/>
      <c r="NHT40" s="3"/>
      <c r="NHV40" s="8"/>
      <c r="NHW40" s="8"/>
      <c r="NHX40" s="8"/>
      <c r="NHY40" s="8"/>
      <c r="NHZ40" s="8"/>
      <c r="NIA40" s="8"/>
      <c r="NIB40" s="8"/>
      <c r="NIC40" s="8"/>
      <c r="NID40" s="8"/>
      <c r="NIE40" s="8"/>
      <c r="NIF40" s="8"/>
      <c r="NIG40" s="8"/>
      <c r="NIH40" s="8"/>
      <c r="NII40" s="8"/>
      <c r="NIJ40" s="8"/>
      <c r="NIK40" s="8"/>
      <c r="NIL40" s="8"/>
      <c r="NIM40" s="8"/>
      <c r="NIN40" s="8"/>
      <c r="NIO40" s="8"/>
      <c r="NIP40" s="8"/>
      <c r="NIR40" s="1"/>
      <c r="NIU40" s="3"/>
      <c r="NIW40" s="8"/>
      <c r="NIX40" s="8"/>
      <c r="NIY40" s="8"/>
      <c r="NIZ40" s="8"/>
      <c r="NJA40" s="8"/>
      <c r="NJB40" s="8"/>
      <c r="NJC40" s="8"/>
      <c r="NJD40" s="8"/>
      <c r="NJE40" s="8"/>
      <c r="NJF40" s="8"/>
      <c r="NJG40" s="8"/>
      <c r="NJH40" s="8"/>
      <c r="NJI40" s="8"/>
      <c r="NJJ40" s="8"/>
      <c r="NJK40" s="8"/>
      <c r="NJL40" s="8"/>
      <c r="NJM40" s="8"/>
      <c r="NJN40" s="8"/>
      <c r="NJO40" s="8"/>
      <c r="NJP40" s="8"/>
      <c r="NJQ40" s="8"/>
      <c r="NJS40" s="1"/>
      <c r="NJV40" s="3"/>
      <c r="NJX40" s="8"/>
      <c r="NJY40" s="8"/>
      <c r="NJZ40" s="8"/>
      <c r="NKA40" s="8"/>
      <c r="NKB40" s="8"/>
      <c r="NKC40" s="8"/>
      <c r="NKD40" s="8"/>
      <c r="NKE40" s="8"/>
      <c r="NKF40" s="8"/>
      <c r="NKG40" s="8"/>
      <c r="NKH40" s="8"/>
      <c r="NKI40" s="8"/>
      <c r="NKJ40" s="8"/>
      <c r="NKK40" s="8"/>
      <c r="NKL40" s="8"/>
      <c r="NKM40" s="8"/>
      <c r="NKN40" s="8"/>
      <c r="NKO40" s="8"/>
      <c r="NKP40" s="8"/>
      <c r="NKQ40" s="8"/>
      <c r="NKR40" s="8"/>
      <c r="NKT40" s="1"/>
      <c r="NKW40" s="3"/>
      <c r="NKY40" s="8"/>
      <c r="NKZ40" s="8"/>
      <c r="NLA40" s="8"/>
      <c r="NLB40" s="8"/>
      <c r="NLC40" s="8"/>
      <c r="NLD40" s="8"/>
      <c r="NLE40" s="8"/>
      <c r="NLF40" s="8"/>
      <c r="NLG40" s="8"/>
      <c r="NLH40" s="8"/>
      <c r="NLI40" s="8"/>
      <c r="NLJ40" s="8"/>
      <c r="NLK40" s="8"/>
      <c r="NLL40" s="8"/>
      <c r="NLM40" s="8"/>
      <c r="NLN40" s="8"/>
      <c r="NLO40" s="8"/>
      <c r="NLP40" s="8"/>
      <c r="NLQ40" s="8"/>
      <c r="NLR40" s="8"/>
      <c r="NLS40" s="8"/>
      <c r="NLU40" s="1"/>
      <c r="NLX40" s="3"/>
      <c r="NLZ40" s="8"/>
      <c r="NMA40" s="8"/>
      <c r="NMB40" s="8"/>
      <c r="NMC40" s="8"/>
      <c r="NMD40" s="8"/>
      <c r="NME40" s="8"/>
      <c r="NMF40" s="8"/>
      <c r="NMG40" s="8"/>
      <c r="NMH40" s="8"/>
      <c r="NMI40" s="8"/>
      <c r="NMJ40" s="8"/>
      <c r="NMK40" s="8"/>
      <c r="NML40" s="8"/>
      <c r="NMM40" s="8"/>
      <c r="NMN40" s="8"/>
      <c r="NMO40" s="8"/>
      <c r="NMP40" s="8"/>
      <c r="NMQ40" s="8"/>
      <c r="NMR40" s="8"/>
      <c r="NMS40" s="8"/>
      <c r="NMT40" s="8"/>
      <c r="NMV40" s="1"/>
      <c r="NMY40" s="3"/>
      <c r="NNA40" s="8"/>
      <c r="NNB40" s="8"/>
      <c r="NNC40" s="8"/>
      <c r="NND40" s="8"/>
      <c r="NNE40" s="8"/>
      <c r="NNF40" s="8"/>
      <c r="NNG40" s="8"/>
      <c r="NNH40" s="8"/>
      <c r="NNI40" s="8"/>
      <c r="NNJ40" s="8"/>
      <c r="NNK40" s="8"/>
      <c r="NNL40" s="8"/>
      <c r="NNM40" s="8"/>
      <c r="NNN40" s="8"/>
      <c r="NNO40" s="8"/>
      <c r="NNP40" s="8"/>
      <c r="NNQ40" s="8"/>
      <c r="NNR40" s="8"/>
      <c r="NNS40" s="8"/>
      <c r="NNT40" s="8"/>
      <c r="NNU40" s="8"/>
      <c r="NNW40" s="1"/>
      <c r="NNZ40" s="3"/>
      <c r="NOB40" s="8"/>
      <c r="NOC40" s="8"/>
      <c r="NOD40" s="8"/>
      <c r="NOE40" s="8"/>
      <c r="NOF40" s="8"/>
      <c r="NOG40" s="8"/>
      <c r="NOH40" s="8"/>
      <c r="NOI40" s="8"/>
      <c r="NOJ40" s="8"/>
      <c r="NOK40" s="8"/>
      <c r="NOL40" s="8"/>
      <c r="NOM40" s="8"/>
      <c r="NON40" s="8"/>
      <c r="NOO40" s="8"/>
      <c r="NOP40" s="8"/>
      <c r="NOQ40" s="8"/>
      <c r="NOR40" s="8"/>
      <c r="NOS40" s="8"/>
      <c r="NOT40" s="8"/>
      <c r="NOU40" s="8"/>
      <c r="NOV40" s="8"/>
      <c r="NOX40" s="1"/>
      <c r="NPA40" s="3"/>
      <c r="NPC40" s="8"/>
      <c r="NPD40" s="8"/>
      <c r="NPE40" s="8"/>
      <c r="NPF40" s="8"/>
      <c r="NPG40" s="8"/>
      <c r="NPH40" s="8"/>
      <c r="NPI40" s="8"/>
      <c r="NPJ40" s="8"/>
      <c r="NPK40" s="8"/>
      <c r="NPL40" s="8"/>
      <c r="NPM40" s="8"/>
      <c r="NPN40" s="8"/>
      <c r="NPO40" s="8"/>
      <c r="NPP40" s="8"/>
      <c r="NPQ40" s="8"/>
      <c r="NPR40" s="8"/>
      <c r="NPS40" s="8"/>
      <c r="NPT40" s="8"/>
      <c r="NPU40" s="8"/>
      <c r="NPV40" s="8"/>
      <c r="NPW40" s="8"/>
      <c r="NPY40" s="1"/>
      <c r="NQB40" s="3"/>
      <c r="NQD40" s="8"/>
      <c r="NQE40" s="8"/>
      <c r="NQF40" s="8"/>
      <c r="NQG40" s="8"/>
      <c r="NQH40" s="8"/>
      <c r="NQI40" s="8"/>
      <c r="NQJ40" s="8"/>
      <c r="NQK40" s="8"/>
      <c r="NQL40" s="8"/>
      <c r="NQM40" s="8"/>
      <c r="NQN40" s="8"/>
      <c r="NQO40" s="8"/>
      <c r="NQP40" s="8"/>
      <c r="NQQ40" s="8"/>
      <c r="NQR40" s="8"/>
      <c r="NQS40" s="8"/>
      <c r="NQT40" s="8"/>
      <c r="NQU40" s="8"/>
      <c r="NQV40" s="8"/>
      <c r="NQW40" s="8"/>
      <c r="NQX40" s="8"/>
      <c r="NQZ40" s="1"/>
      <c r="NRC40" s="3"/>
      <c r="NRE40" s="8"/>
      <c r="NRF40" s="8"/>
      <c r="NRG40" s="8"/>
      <c r="NRH40" s="8"/>
      <c r="NRI40" s="8"/>
      <c r="NRJ40" s="8"/>
      <c r="NRK40" s="8"/>
      <c r="NRL40" s="8"/>
      <c r="NRM40" s="8"/>
      <c r="NRN40" s="8"/>
      <c r="NRO40" s="8"/>
      <c r="NRP40" s="8"/>
      <c r="NRQ40" s="8"/>
      <c r="NRR40" s="8"/>
      <c r="NRS40" s="8"/>
      <c r="NRT40" s="8"/>
      <c r="NRU40" s="8"/>
      <c r="NRV40" s="8"/>
      <c r="NRW40" s="8"/>
      <c r="NRX40" s="8"/>
      <c r="NRY40" s="8"/>
      <c r="NSA40" s="1"/>
      <c r="NSD40" s="3"/>
      <c r="NSF40" s="8"/>
      <c r="NSG40" s="8"/>
      <c r="NSH40" s="8"/>
      <c r="NSI40" s="8"/>
      <c r="NSJ40" s="8"/>
      <c r="NSK40" s="8"/>
      <c r="NSL40" s="8"/>
      <c r="NSM40" s="8"/>
      <c r="NSN40" s="8"/>
      <c r="NSO40" s="8"/>
      <c r="NSP40" s="8"/>
      <c r="NSQ40" s="8"/>
      <c r="NSR40" s="8"/>
      <c r="NSS40" s="8"/>
      <c r="NST40" s="8"/>
      <c r="NSU40" s="8"/>
      <c r="NSV40" s="8"/>
      <c r="NSW40" s="8"/>
      <c r="NSX40" s="8"/>
      <c r="NSY40" s="8"/>
      <c r="NSZ40" s="8"/>
      <c r="NTB40" s="1"/>
      <c r="NTE40" s="3"/>
      <c r="NTG40" s="8"/>
      <c r="NTH40" s="8"/>
      <c r="NTI40" s="8"/>
      <c r="NTJ40" s="8"/>
      <c r="NTK40" s="8"/>
      <c r="NTL40" s="8"/>
      <c r="NTM40" s="8"/>
      <c r="NTN40" s="8"/>
      <c r="NTO40" s="8"/>
      <c r="NTP40" s="8"/>
      <c r="NTQ40" s="8"/>
      <c r="NTR40" s="8"/>
      <c r="NTS40" s="8"/>
      <c r="NTT40" s="8"/>
      <c r="NTU40" s="8"/>
      <c r="NTV40" s="8"/>
      <c r="NTW40" s="8"/>
      <c r="NTX40" s="8"/>
      <c r="NTY40" s="8"/>
      <c r="NTZ40" s="8"/>
      <c r="NUA40" s="8"/>
      <c r="NUC40" s="1"/>
      <c r="NUF40" s="3"/>
      <c r="NUH40" s="8"/>
      <c r="NUI40" s="8"/>
      <c r="NUJ40" s="8"/>
      <c r="NUK40" s="8"/>
      <c r="NUL40" s="8"/>
      <c r="NUM40" s="8"/>
      <c r="NUN40" s="8"/>
      <c r="NUO40" s="8"/>
      <c r="NUP40" s="8"/>
      <c r="NUQ40" s="8"/>
      <c r="NUR40" s="8"/>
      <c r="NUS40" s="8"/>
      <c r="NUT40" s="8"/>
      <c r="NUU40" s="8"/>
      <c r="NUV40" s="8"/>
      <c r="NUW40" s="8"/>
      <c r="NUX40" s="8"/>
      <c r="NUY40" s="8"/>
      <c r="NUZ40" s="8"/>
      <c r="NVA40" s="8"/>
      <c r="NVB40" s="8"/>
      <c r="NVD40" s="1"/>
      <c r="NVG40" s="3"/>
      <c r="NVI40" s="8"/>
      <c r="NVJ40" s="8"/>
      <c r="NVK40" s="8"/>
      <c r="NVL40" s="8"/>
      <c r="NVM40" s="8"/>
      <c r="NVN40" s="8"/>
      <c r="NVO40" s="8"/>
      <c r="NVP40" s="8"/>
      <c r="NVQ40" s="8"/>
      <c r="NVR40" s="8"/>
      <c r="NVS40" s="8"/>
      <c r="NVT40" s="8"/>
      <c r="NVU40" s="8"/>
      <c r="NVV40" s="8"/>
      <c r="NVW40" s="8"/>
      <c r="NVX40" s="8"/>
      <c r="NVY40" s="8"/>
      <c r="NVZ40" s="8"/>
      <c r="NWA40" s="8"/>
      <c r="NWB40" s="8"/>
      <c r="NWC40" s="8"/>
      <c r="NWE40" s="1"/>
      <c r="NWH40" s="3"/>
      <c r="NWJ40" s="8"/>
      <c r="NWK40" s="8"/>
      <c r="NWL40" s="8"/>
      <c r="NWM40" s="8"/>
      <c r="NWN40" s="8"/>
      <c r="NWO40" s="8"/>
      <c r="NWP40" s="8"/>
      <c r="NWQ40" s="8"/>
      <c r="NWR40" s="8"/>
      <c r="NWS40" s="8"/>
      <c r="NWT40" s="8"/>
      <c r="NWU40" s="8"/>
      <c r="NWV40" s="8"/>
      <c r="NWW40" s="8"/>
      <c r="NWX40" s="8"/>
      <c r="NWY40" s="8"/>
      <c r="NWZ40" s="8"/>
      <c r="NXA40" s="8"/>
      <c r="NXB40" s="8"/>
      <c r="NXC40" s="8"/>
      <c r="NXD40" s="8"/>
      <c r="NXF40" s="1"/>
      <c r="NXI40" s="3"/>
      <c r="NXK40" s="8"/>
      <c r="NXL40" s="8"/>
      <c r="NXM40" s="8"/>
      <c r="NXN40" s="8"/>
      <c r="NXO40" s="8"/>
      <c r="NXP40" s="8"/>
      <c r="NXQ40" s="8"/>
      <c r="NXR40" s="8"/>
      <c r="NXS40" s="8"/>
      <c r="NXT40" s="8"/>
      <c r="NXU40" s="8"/>
      <c r="NXV40" s="8"/>
      <c r="NXW40" s="8"/>
      <c r="NXX40" s="8"/>
      <c r="NXY40" s="8"/>
      <c r="NXZ40" s="8"/>
      <c r="NYA40" s="8"/>
      <c r="NYB40" s="8"/>
      <c r="NYC40" s="8"/>
      <c r="NYD40" s="8"/>
      <c r="NYE40" s="8"/>
      <c r="NYG40" s="1"/>
      <c r="NYJ40" s="3"/>
      <c r="NYL40" s="8"/>
      <c r="NYM40" s="8"/>
      <c r="NYN40" s="8"/>
      <c r="NYO40" s="8"/>
      <c r="NYP40" s="8"/>
      <c r="NYQ40" s="8"/>
      <c r="NYR40" s="8"/>
      <c r="NYS40" s="8"/>
      <c r="NYT40" s="8"/>
      <c r="NYU40" s="8"/>
      <c r="NYV40" s="8"/>
      <c r="NYW40" s="8"/>
      <c r="NYX40" s="8"/>
      <c r="NYY40" s="8"/>
      <c r="NYZ40" s="8"/>
      <c r="NZA40" s="8"/>
      <c r="NZB40" s="8"/>
      <c r="NZC40" s="8"/>
      <c r="NZD40" s="8"/>
      <c r="NZE40" s="8"/>
      <c r="NZF40" s="8"/>
      <c r="NZH40" s="1"/>
      <c r="NZK40" s="3"/>
      <c r="NZM40" s="8"/>
      <c r="NZN40" s="8"/>
      <c r="NZO40" s="8"/>
      <c r="NZP40" s="8"/>
      <c r="NZQ40" s="8"/>
      <c r="NZR40" s="8"/>
      <c r="NZS40" s="8"/>
      <c r="NZT40" s="8"/>
      <c r="NZU40" s="8"/>
      <c r="NZV40" s="8"/>
      <c r="NZW40" s="8"/>
      <c r="NZX40" s="8"/>
      <c r="NZY40" s="8"/>
      <c r="NZZ40" s="8"/>
      <c r="OAA40" s="8"/>
      <c r="OAB40" s="8"/>
      <c r="OAC40" s="8"/>
      <c r="OAD40" s="8"/>
      <c r="OAE40" s="8"/>
      <c r="OAF40" s="8"/>
      <c r="OAG40" s="8"/>
      <c r="OAI40" s="1"/>
      <c r="OAL40" s="3"/>
      <c r="OAN40" s="8"/>
      <c r="OAO40" s="8"/>
      <c r="OAP40" s="8"/>
      <c r="OAQ40" s="8"/>
      <c r="OAR40" s="8"/>
      <c r="OAS40" s="8"/>
      <c r="OAT40" s="8"/>
      <c r="OAU40" s="8"/>
      <c r="OAV40" s="8"/>
      <c r="OAW40" s="8"/>
      <c r="OAX40" s="8"/>
      <c r="OAY40" s="8"/>
      <c r="OAZ40" s="8"/>
      <c r="OBA40" s="8"/>
      <c r="OBB40" s="8"/>
      <c r="OBC40" s="8"/>
      <c r="OBD40" s="8"/>
      <c r="OBE40" s="8"/>
      <c r="OBF40" s="8"/>
      <c r="OBG40" s="8"/>
      <c r="OBH40" s="8"/>
      <c r="OBJ40" s="1"/>
      <c r="OBM40" s="3"/>
      <c r="OBO40" s="8"/>
      <c r="OBP40" s="8"/>
      <c r="OBQ40" s="8"/>
      <c r="OBR40" s="8"/>
      <c r="OBS40" s="8"/>
      <c r="OBT40" s="8"/>
      <c r="OBU40" s="8"/>
      <c r="OBV40" s="8"/>
      <c r="OBW40" s="8"/>
      <c r="OBX40" s="8"/>
      <c r="OBY40" s="8"/>
      <c r="OBZ40" s="8"/>
      <c r="OCA40" s="8"/>
      <c r="OCB40" s="8"/>
      <c r="OCC40" s="8"/>
      <c r="OCD40" s="8"/>
      <c r="OCE40" s="8"/>
      <c r="OCF40" s="8"/>
      <c r="OCG40" s="8"/>
      <c r="OCH40" s="8"/>
      <c r="OCI40" s="8"/>
      <c r="OCK40" s="1"/>
      <c r="OCN40" s="3"/>
      <c r="OCP40" s="8"/>
      <c r="OCQ40" s="8"/>
      <c r="OCR40" s="8"/>
      <c r="OCS40" s="8"/>
      <c r="OCT40" s="8"/>
      <c r="OCU40" s="8"/>
      <c r="OCV40" s="8"/>
      <c r="OCW40" s="8"/>
      <c r="OCX40" s="8"/>
      <c r="OCY40" s="8"/>
      <c r="OCZ40" s="8"/>
      <c r="ODA40" s="8"/>
      <c r="ODB40" s="8"/>
      <c r="ODC40" s="8"/>
      <c r="ODD40" s="8"/>
      <c r="ODE40" s="8"/>
      <c r="ODF40" s="8"/>
      <c r="ODG40" s="8"/>
      <c r="ODH40" s="8"/>
      <c r="ODI40" s="8"/>
      <c r="ODJ40" s="8"/>
      <c r="ODL40" s="1"/>
      <c r="ODO40" s="3"/>
      <c r="ODQ40" s="8"/>
      <c r="ODR40" s="8"/>
      <c r="ODS40" s="8"/>
      <c r="ODT40" s="8"/>
      <c r="ODU40" s="8"/>
      <c r="ODV40" s="8"/>
      <c r="ODW40" s="8"/>
      <c r="ODX40" s="8"/>
      <c r="ODY40" s="8"/>
      <c r="ODZ40" s="8"/>
      <c r="OEA40" s="8"/>
      <c r="OEB40" s="8"/>
      <c r="OEC40" s="8"/>
      <c r="OED40" s="8"/>
      <c r="OEE40" s="8"/>
      <c r="OEF40" s="8"/>
      <c r="OEG40" s="8"/>
      <c r="OEH40" s="8"/>
      <c r="OEI40" s="8"/>
      <c r="OEJ40" s="8"/>
      <c r="OEK40" s="8"/>
      <c r="OEM40" s="1"/>
      <c r="OEP40" s="3"/>
      <c r="OER40" s="8"/>
      <c r="OES40" s="8"/>
      <c r="OET40" s="8"/>
      <c r="OEU40" s="8"/>
      <c r="OEV40" s="8"/>
      <c r="OEW40" s="8"/>
      <c r="OEX40" s="8"/>
      <c r="OEY40" s="8"/>
      <c r="OEZ40" s="8"/>
      <c r="OFA40" s="8"/>
      <c r="OFB40" s="8"/>
      <c r="OFC40" s="8"/>
      <c r="OFD40" s="8"/>
      <c r="OFE40" s="8"/>
      <c r="OFF40" s="8"/>
      <c r="OFG40" s="8"/>
      <c r="OFH40" s="8"/>
      <c r="OFI40" s="8"/>
      <c r="OFJ40" s="8"/>
      <c r="OFK40" s="8"/>
      <c r="OFL40" s="8"/>
      <c r="OFN40" s="1"/>
      <c r="OFQ40" s="3"/>
      <c r="OFS40" s="8"/>
      <c r="OFT40" s="8"/>
      <c r="OFU40" s="8"/>
      <c r="OFV40" s="8"/>
      <c r="OFW40" s="8"/>
      <c r="OFX40" s="8"/>
      <c r="OFY40" s="8"/>
      <c r="OFZ40" s="8"/>
      <c r="OGA40" s="8"/>
      <c r="OGB40" s="8"/>
      <c r="OGC40" s="8"/>
      <c r="OGD40" s="8"/>
      <c r="OGE40" s="8"/>
      <c r="OGF40" s="8"/>
      <c r="OGG40" s="8"/>
      <c r="OGH40" s="8"/>
      <c r="OGI40" s="8"/>
      <c r="OGJ40" s="8"/>
      <c r="OGK40" s="8"/>
      <c r="OGL40" s="8"/>
      <c r="OGM40" s="8"/>
      <c r="OGO40" s="1"/>
      <c r="OGR40" s="3"/>
      <c r="OGT40" s="8"/>
      <c r="OGU40" s="8"/>
      <c r="OGV40" s="8"/>
      <c r="OGW40" s="8"/>
      <c r="OGX40" s="8"/>
      <c r="OGY40" s="8"/>
      <c r="OGZ40" s="8"/>
      <c r="OHA40" s="8"/>
      <c r="OHB40" s="8"/>
      <c r="OHC40" s="8"/>
      <c r="OHD40" s="8"/>
      <c r="OHE40" s="8"/>
      <c r="OHF40" s="8"/>
      <c r="OHG40" s="8"/>
      <c r="OHH40" s="8"/>
      <c r="OHI40" s="8"/>
      <c r="OHJ40" s="8"/>
      <c r="OHK40" s="8"/>
      <c r="OHL40" s="8"/>
      <c r="OHM40" s="8"/>
      <c r="OHN40" s="8"/>
      <c r="OHP40" s="1"/>
      <c r="OHS40" s="3"/>
      <c r="OHU40" s="8"/>
      <c r="OHV40" s="8"/>
      <c r="OHW40" s="8"/>
      <c r="OHX40" s="8"/>
      <c r="OHY40" s="8"/>
      <c r="OHZ40" s="8"/>
      <c r="OIA40" s="8"/>
      <c r="OIB40" s="8"/>
      <c r="OIC40" s="8"/>
      <c r="OID40" s="8"/>
      <c r="OIE40" s="8"/>
      <c r="OIF40" s="8"/>
      <c r="OIG40" s="8"/>
      <c r="OIH40" s="8"/>
      <c r="OII40" s="8"/>
      <c r="OIJ40" s="8"/>
      <c r="OIK40" s="8"/>
      <c r="OIL40" s="8"/>
      <c r="OIM40" s="8"/>
      <c r="OIN40" s="8"/>
      <c r="OIO40" s="8"/>
      <c r="OIQ40" s="1"/>
      <c r="OIT40" s="3"/>
      <c r="OIV40" s="8"/>
      <c r="OIW40" s="8"/>
      <c r="OIX40" s="8"/>
      <c r="OIY40" s="8"/>
      <c r="OIZ40" s="8"/>
      <c r="OJA40" s="8"/>
      <c r="OJB40" s="8"/>
      <c r="OJC40" s="8"/>
      <c r="OJD40" s="8"/>
      <c r="OJE40" s="8"/>
      <c r="OJF40" s="8"/>
      <c r="OJG40" s="8"/>
      <c r="OJH40" s="8"/>
      <c r="OJI40" s="8"/>
      <c r="OJJ40" s="8"/>
      <c r="OJK40" s="8"/>
      <c r="OJL40" s="8"/>
      <c r="OJM40" s="8"/>
      <c r="OJN40" s="8"/>
      <c r="OJO40" s="8"/>
      <c r="OJP40" s="8"/>
      <c r="OJR40" s="1"/>
      <c r="OJU40" s="3"/>
      <c r="OJW40" s="8"/>
      <c r="OJX40" s="8"/>
      <c r="OJY40" s="8"/>
      <c r="OJZ40" s="8"/>
      <c r="OKA40" s="8"/>
      <c r="OKB40" s="8"/>
      <c r="OKC40" s="8"/>
      <c r="OKD40" s="8"/>
      <c r="OKE40" s="8"/>
      <c r="OKF40" s="8"/>
      <c r="OKG40" s="8"/>
      <c r="OKH40" s="8"/>
      <c r="OKI40" s="8"/>
      <c r="OKJ40" s="8"/>
      <c r="OKK40" s="8"/>
      <c r="OKL40" s="8"/>
      <c r="OKM40" s="8"/>
      <c r="OKN40" s="8"/>
      <c r="OKO40" s="8"/>
      <c r="OKP40" s="8"/>
      <c r="OKQ40" s="8"/>
      <c r="OKS40" s="1"/>
      <c r="OKV40" s="3"/>
      <c r="OKX40" s="8"/>
      <c r="OKY40" s="8"/>
      <c r="OKZ40" s="8"/>
      <c r="OLA40" s="8"/>
      <c r="OLB40" s="8"/>
      <c r="OLC40" s="8"/>
      <c r="OLD40" s="8"/>
      <c r="OLE40" s="8"/>
      <c r="OLF40" s="8"/>
      <c r="OLG40" s="8"/>
      <c r="OLH40" s="8"/>
      <c r="OLI40" s="8"/>
      <c r="OLJ40" s="8"/>
      <c r="OLK40" s="8"/>
      <c r="OLL40" s="8"/>
      <c r="OLM40" s="8"/>
      <c r="OLN40" s="8"/>
      <c r="OLO40" s="8"/>
      <c r="OLP40" s="8"/>
      <c r="OLQ40" s="8"/>
      <c r="OLR40" s="8"/>
      <c r="OLT40" s="1"/>
      <c r="OLW40" s="3"/>
      <c r="OLY40" s="8"/>
      <c r="OLZ40" s="8"/>
      <c r="OMA40" s="8"/>
      <c r="OMB40" s="8"/>
      <c r="OMC40" s="8"/>
      <c r="OMD40" s="8"/>
      <c r="OME40" s="8"/>
      <c r="OMF40" s="8"/>
      <c r="OMG40" s="8"/>
      <c r="OMH40" s="8"/>
      <c r="OMI40" s="8"/>
      <c r="OMJ40" s="8"/>
      <c r="OMK40" s="8"/>
      <c r="OML40" s="8"/>
      <c r="OMM40" s="8"/>
      <c r="OMN40" s="8"/>
      <c r="OMO40" s="8"/>
      <c r="OMP40" s="8"/>
      <c r="OMQ40" s="8"/>
      <c r="OMR40" s="8"/>
      <c r="OMS40" s="8"/>
      <c r="OMU40" s="1"/>
      <c r="OMX40" s="3"/>
      <c r="OMZ40" s="8"/>
      <c r="ONA40" s="8"/>
      <c r="ONB40" s="8"/>
      <c r="ONC40" s="8"/>
      <c r="OND40" s="8"/>
      <c r="ONE40" s="8"/>
      <c r="ONF40" s="8"/>
      <c r="ONG40" s="8"/>
      <c r="ONH40" s="8"/>
      <c r="ONI40" s="8"/>
      <c r="ONJ40" s="8"/>
      <c r="ONK40" s="8"/>
      <c r="ONL40" s="8"/>
      <c r="ONM40" s="8"/>
      <c r="ONN40" s="8"/>
      <c r="ONO40" s="8"/>
      <c r="ONP40" s="8"/>
      <c r="ONQ40" s="8"/>
      <c r="ONR40" s="8"/>
      <c r="ONS40" s="8"/>
      <c r="ONT40" s="8"/>
      <c r="ONV40" s="1"/>
      <c r="ONY40" s="3"/>
      <c r="OOA40" s="8"/>
      <c r="OOB40" s="8"/>
      <c r="OOC40" s="8"/>
      <c r="OOD40" s="8"/>
      <c r="OOE40" s="8"/>
      <c r="OOF40" s="8"/>
      <c r="OOG40" s="8"/>
      <c r="OOH40" s="8"/>
      <c r="OOI40" s="8"/>
      <c r="OOJ40" s="8"/>
      <c r="OOK40" s="8"/>
      <c r="OOL40" s="8"/>
      <c r="OOM40" s="8"/>
      <c r="OON40" s="8"/>
      <c r="OOO40" s="8"/>
      <c r="OOP40" s="8"/>
      <c r="OOQ40" s="8"/>
      <c r="OOR40" s="8"/>
      <c r="OOS40" s="8"/>
      <c r="OOT40" s="8"/>
      <c r="OOU40" s="8"/>
      <c r="OOW40" s="1"/>
      <c r="OOZ40" s="3"/>
      <c r="OPB40" s="8"/>
      <c r="OPC40" s="8"/>
      <c r="OPD40" s="8"/>
      <c r="OPE40" s="8"/>
      <c r="OPF40" s="8"/>
      <c r="OPG40" s="8"/>
      <c r="OPH40" s="8"/>
      <c r="OPI40" s="8"/>
      <c r="OPJ40" s="8"/>
      <c r="OPK40" s="8"/>
      <c r="OPL40" s="8"/>
      <c r="OPM40" s="8"/>
      <c r="OPN40" s="8"/>
      <c r="OPO40" s="8"/>
      <c r="OPP40" s="8"/>
      <c r="OPQ40" s="8"/>
      <c r="OPR40" s="8"/>
      <c r="OPS40" s="8"/>
      <c r="OPT40" s="8"/>
      <c r="OPU40" s="8"/>
      <c r="OPV40" s="8"/>
      <c r="OPX40" s="1"/>
      <c r="OQA40" s="3"/>
      <c r="OQC40" s="8"/>
      <c r="OQD40" s="8"/>
      <c r="OQE40" s="8"/>
      <c r="OQF40" s="8"/>
      <c r="OQG40" s="8"/>
      <c r="OQH40" s="8"/>
      <c r="OQI40" s="8"/>
      <c r="OQJ40" s="8"/>
      <c r="OQK40" s="8"/>
      <c r="OQL40" s="8"/>
      <c r="OQM40" s="8"/>
      <c r="OQN40" s="8"/>
      <c r="OQO40" s="8"/>
      <c r="OQP40" s="8"/>
      <c r="OQQ40" s="8"/>
      <c r="OQR40" s="8"/>
      <c r="OQS40" s="8"/>
      <c r="OQT40" s="8"/>
      <c r="OQU40" s="8"/>
      <c r="OQV40" s="8"/>
      <c r="OQW40" s="8"/>
      <c r="OQY40" s="1"/>
      <c r="ORB40" s="3"/>
      <c r="ORD40" s="8"/>
      <c r="ORE40" s="8"/>
      <c r="ORF40" s="8"/>
      <c r="ORG40" s="8"/>
      <c r="ORH40" s="8"/>
      <c r="ORI40" s="8"/>
      <c r="ORJ40" s="8"/>
      <c r="ORK40" s="8"/>
      <c r="ORL40" s="8"/>
      <c r="ORM40" s="8"/>
      <c r="ORN40" s="8"/>
      <c r="ORO40" s="8"/>
      <c r="ORP40" s="8"/>
      <c r="ORQ40" s="8"/>
      <c r="ORR40" s="8"/>
      <c r="ORS40" s="8"/>
      <c r="ORT40" s="8"/>
      <c r="ORU40" s="8"/>
      <c r="ORV40" s="8"/>
      <c r="ORW40" s="8"/>
      <c r="ORX40" s="8"/>
      <c r="ORZ40" s="1"/>
      <c r="OSC40" s="3"/>
      <c r="OSE40" s="8"/>
      <c r="OSF40" s="8"/>
      <c r="OSG40" s="8"/>
      <c r="OSH40" s="8"/>
      <c r="OSI40" s="8"/>
      <c r="OSJ40" s="8"/>
      <c r="OSK40" s="8"/>
      <c r="OSL40" s="8"/>
      <c r="OSM40" s="8"/>
      <c r="OSN40" s="8"/>
      <c r="OSO40" s="8"/>
      <c r="OSP40" s="8"/>
      <c r="OSQ40" s="8"/>
      <c r="OSR40" s="8"/>
      <c r="OSS40" s="8"/>
      <c r="OST40" s="8"/>
      <c r="OSU40" s="8"/>
      <c r="OSV40" s="8"/>
      <c r="OSW40" s="8"/>
      <c r="OSX40" s="8"/>
      <c r="OSY40" s="8"/>
      <c r="OTA40" s="1"/>
      <c r="OTD40" s="3"/>
      <c r="OTF40" s="8"/>
      <c r="OTG40" s="8"/>
      <c r="OTH40" s="8"/>
      <c r="OTI40" s="8"/>
      <c r="OTJ40" s="8"/>
      <c r="OTK40" s="8"/>
      <c r="OTL40" s="8"/>
      <c r="OTM40" s="8"/>
      <c r="OTN40" s="8"/>
      <c r="OTO40" s="8"/>
      <c r="OTP40" s="8"/>
      <c r="OTQ40" s="8"/>
      <c r="OTR40" s="8"/>
      <c r="OTS40" s="8"/>
      <c r="OTT40" s="8"/>
      <c r="OTU40" s="8"/>
      <c r="OTV40" s="8"/>
      <c r="OTW40" s="8"/>
      <c r="OTX40" s="8"/>
      <c r="OTY40" s="8"/>
      <c r="OTZ40" s="8"/>
      <c r="OUB40" s="1"/>
      <c r="OUE40" s="3"/>
      <c r="OUG40" s="8"/>
      <c r="OUH40" s="8"/>
      <c r="OUI40" s="8"/>
      <c r="OUJ40" s="8"/>
      <c r="OUK40" s="8"/>
      <c r="OUL40" s="8"/>
      <c r="OUM40" s="8"/>
      <c r="OUN40" s="8"/>
      <c r="OUO40" s="8"/>
      <c r="OUP40" s="8"/>
      <c r="OUQ40" s="8"/>
      <c r="OUR40" s="8"/>
      <c r="OUS40" s="8"/>
      <c r="OUT40" s="8"/>
      <c r="OUU40" s="8"/>
      <c r="OUV40" s="8"/>
      <c r="OUW40" s="8"/>
      <c r="OUX40" s="8"/>
      <c r="OUY40" s="8"/>
      <c r="OUZ40" s="8"/>
      <c r="OVA40" s="8"/>
      <c r="OVC40" s="1"/>
      <c r="OVF40" s="3"/>
      <c r="OVH40" s="8"/>
      <c r="OVI40" s="8"/>
      <c r="OVJ40" s="8"/>
      <c r="OVK40" s="8"/>
      <c r="OVL40" s="8"/>
      <c r="OVM40" s="8"/>
      <c r="OVN40" s="8"/>
      <c r="OVO40" s="8"/>
      <c r="OVP40" s="8"/>
      <c r="OVQ40" s="8"/>
      <c r="OVR40" s="8"/>
      <c r="OVS40" s="8"/>
      <c r="OVT40" s="8"/>
      <c r="OVU40" s="8"/>
      <c r="OVV40" s="8"/>
      <c r="OVW40" s="8"/>
      <c r="OVX40" s="8"/>
      <c r="OVY40" s="8"/>
      <c r="OVZ40" s="8"/>
      <c r="OWA40" s="8"/>
      <c r="OWB40" s="8"/>
      <c r="OWD40" s="1"/>
      <c r="OWG40" s="3"/>
      <c r="OWI40" s="8"/>
      <c r="OWJ40" s="8"/>
      <c r="OWK40" s="8"/>
      <c r="OWL40" s="8"/>
      <c r="OWM40" s="8"/>
      <c r="OWN40" s="8"/>
      <c r="OWO40" s="8"/>
      <c r="OWP40" s="8"/>
      <c r="OWQ40" s="8"/>
      <c r="OWR40" s="8"/>
      <c r="OWS40" s="8"/>
      <c r="OWT40" s="8"/>
      <c r="OWU40" s="8"/>
      <c r="OWV40" s="8"/>
      <c r="OWW40" s="8"/>
      <c r="OWX40" s="8"/>
      <c r="OWY40" s="8"/>
      <c r="OWZ40" s="8"/>
      <c r="OXA40" s="8"/>
      <c r="OXB40" s="8"/>
      <c r="OXC40" s="8"/>
      <c r="OXE40" s="1"/>
      <c r="OXH40" s="3"/>
      <c r="OXJ40" s="8"/>
      <c r="OXK40" s="8"/>
      <c r="OXL40" s="8"/>
      <c r="OXM40" s="8"/>
      <c r="OXN40" s="8"/>
      <c r="OXO40" s="8"/>
      <c r="OXP40" s="8"/>
      <c r="OXQ40" s="8"/>
      <c r="OXR40" s="8"/>
      <c r="OXS40" s="8"/>
      <c r="OXT40" s="8"/>
      <c r="OXU40" s="8"/>
      <c r="OXV40" s="8"/>
      <c r="OXW40" s="8"/>
      <c r="OXX40" s="8"/>
      <c r="OXY40" s="8"/>
      <c r="OXZ40" s="8"/>
      <c r="OYA40" s="8"/>
      <c r="OYB40" s="8"/>
      <c r="OYC40" s="8"/>
      <c r="OYD40" s="8"/>
      <c r="OYF40" s="1"/>
      <c r="OYI40" s="3"/>
      <c r="OYK40" s="8"/>
      <c r="OYL40" s="8"/>
      <c r="OYM40" s="8"/>
      <c r="OYN40" s="8"/>
      <c r="OYO40" s="8"/>
      <c r="OYP40" s="8"/>
      <c r="OYQ40" s="8"/>
      <c r="OYR40" s="8"/>
      <c r="OYS40" s="8"/>
      <c r="OYT40" s="8"/>
      <c r="OYU40" s="8"/>
      <c r="OYV40" s="8"/>
      <c r="OYW40" s="8"/>
      <c r="OYX40" s="8"/>
      <c r="OYY40" s="8"/>
      <c r="OYZ40" s="8"/>
      <c r="OZA40" s="8"/>
      <c r="OZB40" s="8"/>
      <c r="OZC40" s="8"/>
      <c r="OZD40" s="8"/>
      <c r="OZE40" s="8"/>
      <c r="OZG40" s="1"/>
      <c r="OZJ40" s="3"/>
      <c r="OZL40" s="8"/>
      <c r="OZM40" s="8"/>
      <c r="OZN40" s="8"/>
      <c r="OZO40" s="8"/>
      <c r="OZP40" s="8"/>
      <c r="OZQ40" s="8"/>
      <c r="OZR40" s="8"/>
      <c r="OZS40" s="8"/>
      <c r="OZT40" s="8"/>
      <c r="OZU40" s="8"/>
      <c r="OZV40" s="8"/>
      <c r="OZW40" s="8"/>
      <c r="OZX40" s="8"/>
      <c r="OZY40" s="8"/>
      <c r="OZZ40" s="8"/>
      <c r="PAA40" s="8"/>
      <c r="PAB40" s="8"/>
      <c r="PAC40" s="8"/>
      <c r="PAD40" s="8"/>
      <c r="PAE40" s="8"/>
      <c r="PAF40" s="8"/>
      <c r="PAH40" s="1"/>
      <c r="PAK40" s="3"/>
      <c r="PAM40" s="8"/>
      <c r="PAN40" s="8"/>
      <c r="PAO40" s="8"/>
      <c r="PAP40" s="8"/>
      <c r="PAQ40" s="8"/>
      <c r="PAR40" s="8"/>
      <c r="PAS40" s="8"/>
      <c r="PAT40" s="8"/>
      <c r="PAU40" s="8"/>
      <c r="PAV40" s="8"/>
      <c r="PAW40" s="8"/>
      <c r="PAX40" s="8"/>
      <c r="PAY40" s="8"/>
      <c r="PAZ40" s="8"/>
      <c r="PBA40" s="8"/>
      <c r="PBB40" s="8"/>
      <c r="PBC40" s="8"/>
      <c r="PBD40" s="8"/>
      <c r="PBE40" s="8"/>
      <c r="PBF40" s="8"/>
      <c r="PBG40" s="8"/>
      <c r="PBI40" s="1"/>
      <c r="PBL40" s="3"/>
      <c r="PBN40" s="8"/>
      <c r="PBO40" s="8"/>
      <c r="PBP40" s="8"/>
      <c r="PBQ40" s="8"/>
      <c r="PBR40" s="8"/>
      <c r="PBS40" s="8"/>
      <c r="PBT40" s="8"/>
      <c r="PBU40" s="8"/>
      <c r="PBV40" s="8"/>
      <c r="PBW40" s="8"/>
      <c r="PBX40" s="8"/>
      <c r="PBY40" s="8"/>
      <c r="PBZ40" s="8"/>
      <c r="PCA40" s="8"/>
      <c r="PCB40" s="8"/>
      <c r="PCC40" s="8"/>
      <c r="PCD40" s="8"/>
      <c r="PCE40" s="8"/>
      <c r="PCF40" s="8"/>
      <c r="PCG40" s="8"/>
      <c r="PCH40" s="8"/>
      <c r="PCJ40" s="1"/>
      <c r="PCM40" s="3"/>
      <c r="PCO40" s="8"/>
      <c r="PCP40" s="8"/>
      <c r="PCQ40" s="8"/>
      <c r="PCR40" s="8"/>
      <c r="PCS40" s="8"/>
      <c r="PCT40" s="8"/>
      <c r="PCU40" s="8"/>
      <c r="PCV40" s="8"/>
      <c r="PCW40" s="8"/>
      <c r="PCX40" s="8"/>
      <c r="PCY40" s="8"/>
      <c r="PCZ40" s="8"/>
      <c r="PDA40" s="8"/>
      <c r="PDB40" s="8"/>
      <c r="PDC40" s="8"/>
      <c r="PDD40" s="8"/>
      <c r="PDE40" s="8"/>
      <c r="PDF40" s="8"/>
      <c r="PDG40" s="8"/>
      <c r="PDH40" s="8"/>
      <c r="PDI40" s="8"/>
      <c r="PDK40" s="1"/>
      <c r="PDN40" s="3"/>
      <c r="PDP40" s="8"/>
      <c r="PDQ40" s="8"/>
      <c r="PDR40" s="8"/>
      <c r="PDS40" s="8"/>
      <c r="PDT40" s="8"/>
      <c r="PDU40" s="8"/>
      <c r="PDV40" s="8"/>
      <c r="PDW40" s="8"/>
      <c r="PDX40" s="8"/>
      <c r="PDY40" s="8"/>
      <c r="PDZ40" s="8"/>
      <c r="PEA40" s="8"/>
      <c r="PEB40" s="8"/>
      <c r="PEC40" s="8"/>
      <c r="PED40" s="8"/>
      <c r="PEE40" s="8"/>
      <c r="PEF40" s="8"/>
      <c r="PEG40" s="8"/>
      <c r="PEH40" s="8"/>
      <c r="PEI40" s="8"/>
      <c r="PEJ40" s="8"/>
      <c r="PEL40" s="1"/>
      <c r="PEO40" s="3"/>
      <c r="PEQ40" s="8"/>
      <c r="PER40" s="8"/>
      <c r="PES40" s="8"/>
      <c r="PET40" s="8"/>
      <c r="PEU40" s="8"/>
      <c r="PEV40" s="8"/>
      <c r="PEW40" s="8"/>
      <c r="PEX40" s="8"/>
      <c r="PEY40" s="8"/>
      <c r="PEZ40" s="8"/>
      <c r="PFA40" s="8"/>
      <c r="PFB40" s="8"/>
      <c r="PFC40" s="8"/>
      <c r="PFD40" s="8"/>
      <c r="PFE40" s="8"/>
      <c r="PFF40" s="8"/>
      <c r="PFG40" s="8"/>
      <c r="PFH40" s="8"/>
      <c r="PFI40" s="8"/>
      <c r="PFJ40" s="8"/>
      <c r="PFK40" s="8"/>
      <c r="PFM40" s="1"/>
      <c r="PFP40" s="3"/>
      <c r="PFR40" s="8"/>
      <c r="PFS40" s="8"/>
      <c r="PFT40" s="8"/>
      <c r="PFU40" s="8"/>
      <c r="PFV40" s="8"/>
      <c r="PFW40" s="8"/>
      <c r="PFX40" s="8"/>
      <c r="PFY40" s="8"/>
      <c r="PFZ40" s="8"/>
      <c r="PGA40" s="8"/>
      <c r="PGB40" s="8"/>
      <c r="PGC40" s="8"/>
      <c r="PGD40" s="8"/>
      <c r="PGE40" s="8"/>
      <c r="PGF40" s="8"/>
      <c r="PGG40" s="8"/>
      <c r="PGH40" s="8"/>
      <c r="PGI40" s="8"/>
      <c r="PGJ40" s="8"/>
      <c r="PGK40" s="8"/>
      <c r="PGL40" s="8"/>
      <c r="PGN40" s="1"/>
      <c r="PGQ40" s="3"/>
      <c r="PGS40" s="8"/>
      <c r="PGT40" s="8"/>
      <c r="PGU40" s="8"/>
      <c r="PGV40" s="8"/>
      <c r="PGW40" s="8"/>
      <c r="PGX40" s="8"/>
      <c r="PGY40" s="8"/>
      <c r="PGZ40" s="8"/>
      <c r="PHA40" s="8"/>
      <c r="PHB40" s="8"/>
      <c r="PHC40" s="8"/>
      <c r="PHD40" s="8"/>
      <c r="PHE40" s="8"/>
      <c r="PHF40" s="8"/>
      <c r="PHG40" s="8"/>
      <c r="PHH40" s="8"/>
      <c r="PHI40" s="8"/>
      <c r="PHJ40" s="8"/>
      <c r="PHK40" s="8"/>
      <c r="PHL40" s="8"/>
      <c r="PHM40" s="8"/>
      <c r="PHO40" s="1"/>
      <c r="PHR40" s="3"/>
      <c r="PHT40" s="8"/>
      <c r="PHU40" s="8"/>
      <c r="PHV40" s="8"/>
      <c r="PHW40" s="8"/>
      <c r="PHX40" s="8"/>
      <c r="PHY40" s="8"/>
      <c r="PHZ40" s="8"/>
      <c r="PIA40" s="8"/>
      <c r="PIB40" s="8"/>
      <c r="PIC40" s="8"/>
      <c r="PID40" s="8"/>
      <c r="PIE40" s="8"/>
      <c r="PIF40" s="8"/>
      <c r="PIG40" s="8"/>
      <c r="PIH40" s="8"/>
      <c r="PII40" s="8"/>
      <c r="PIJ40" s="8"/>
      <c r="PIK40" s="8"/>
      <c r="PIL40" s="8"/>
      <c r="PIM40" s="8"/>
      <c r="PIN40" s="8"/>
      <c r="PIP40" s="1"/>
      <c r="PIS40" s="3"/>
      <c r="PIU40" s="8"/>
      <c r="PIV40" s="8"/>
      <c r="PIW40" s="8"/>
      <c r="PIX40" s="8"/>
      <c r="PIY40" s="8"/>
      <c r="PIZ40" s="8"/>
      <c r="PJA40" s="8"/>
      <c r="PJB40" s="8"/>
      <c r="PJC40" s="8"/>
      <c r="PJD40" s="8"/>
      <c r="PJE40" s="8"/>
      <c r="PJF40" s="8"/>
      <c r="PJG40" s="8"/>
      <c r="PJH40" s="8"/>
      <c r="PJI40" s="8"/>
      <c r="PJJ40" s="8"/>
      <c r="PJK40" s="8"/>
      <c r="PJL40" s="8"/>
      <c r="PJM40" s="8"/>
      <c r="PJN40" s="8"/>
      <c r="PJO40" s="8"/>
      <c r="PJQ40" s="1"/>
      <c r="PJT40" s="3"/>
      <c r="PJV40" s="8"/>
      <c r="PJW40" s="8"/>
      <c r="PJX40" s="8"/>
      <c r="PJY40" s="8"/>
      <c r="PJZ40" s="8"/>
      <c r="PKA40" s="8"/>
      <c r="PKB40" s="8"/>
      <c r="PKC40" s="8"/>
      <c r="PKD40" s="8"/>
      <c r="PKE40" s="8"/>
      <c r="PKF40" s="8"/>
      <c r="PKG40" s="8"/>
      <c r="PKH40" s="8"/>
      <c r="PKI40" s="8"/>
      <c r="PKJ40" s="8"/>
      <c r="PKK40" s="8"/>
      <c r="PKL40" s="8"/>
      <c r="PKM40" s="8"/>
      <c r="PKN40" s="8"/>
      <c r="PKO40" s="8"/>
      <c r="PKP40" s="8"/>
      <c r="PKR40" s="1"/>
      <c r="PKU40" s="3"/>
      <c r="PKW40" s="8"/>
      <c r="PKX40" s="8"/>
      <c r="PKY40" s="8"/>
      <c r="PKZ40" s="8"/>
      <c r="PLA40" s="8"/>
      <c r="PLB40" s="8"/>
      <c r="PLC40" s="8"/>
      <c r="PLD40" s="8"/>
      <c r="PLE40" s="8"/>
      <c r="PLF40" s="8"/>
      <c r="PLG40" s="8"/>
      <c r="PLH40" s="8"/>
      <c r="PLI40" s="8"/>
      <c r="PLJ40" s="8"/>
      <c r="PLK40" s="8"/>
      <c r="PLL40" s="8"/>
      <c r="PLM40" s="8"/>
      <c r="PLN40" s="8"/>
      <c r="PLO40" s="8"/>
      <c r="PLP40" s="8"/>
      <c r="PLQ40" s="8"/>
      <c r="PLS40" s="1"/>
      <c r="PLV40" s="3"/>
      <c r="PLX40" s="8"/>
      <c r="PLY40" s="8"/>
      <c r="PLZ40" s="8"/>
      <c r="PMA40" s="8"/>
      <c r="PMB40" s="8"/>
      <c r="PMC40" s="8"/>
      <c r="PMD40" s="8"/>
      <c r="PME40" s="8"/>
      <c r="PMF40" s="8"/>
      <c r="PMG40" s="8"/>
      <c r="PMH40" s="8"/>
      <c r="PMI40" s="8"/>
      <c r="PMJ40" s="8"/>
      <c r="PMK40" s="8"/>
      <c r="PML40" s="8"/>
      <c r="PMM40" s="8"/>
      <c r="PMN40" s="8"/>
      <c r="PMO40" s="8"/>
      <c r="PMP40" s="8"/>
      <c r="PMQ40" s="8"/>
      <c r="PMR40" s="8"/>
      <c r="PMT40" s="1"/>
      <c r="PMW40" s="3"/>
      <c r="PMY40" s="8"/>
      <c r="PMZ40" s="8"/>
      <c r="PNA40" s="8"/>
      <c r="PNB40" s="8"/>
      <c r="PNC40" s="8"/>
      <c r="PND40" s="8"/>
      <c r="PNE40" s="8"/>
      <c r="PNF40" s="8"/>
      <c r="PNG40" s="8"/>
      <c r="PNH40" s="8"/>
      <c r="PNI40" s="8"/>
      <c r="PNJ40" s="8"/>
      <c r="PNK40" s="8"/>
      <c r="PNL40" s="8"/>
      <c r="PNM40" s="8"/>
      <c r="PNN40" s="8"/>
      <c r="PNO40" s="8"/>
      <c r="PNP40" s="8"/>
      <c r="PNQ40" s="8"/>
      <c r="PNR40" s="8"/>
      <c r="PNS40" s="8"/>
      <c r="PNU40" s="1"/>
      <c r="PNX40" s="3"/>
      <c r="PNZ40" s="8"/>
      <c r="POA40" s="8"/>
      <c r="POB40" s="8"/>
      <c r="POC40" s="8"/>
      <c r="POD40" s="8"/>
      <c r="POE40" s="8"/>
      <c r="POF40" s="8"/>
      <c r="POG40" s="8"/>
      <c r="POH40" s="8"/>
      <c r="POI40" s="8"/>
      <c r="POJ40" s="8"/>
      <c r="POK40" s="8"/>
      <c r="POL40" s="8"/>
      <c r="POM40" s="8"/>
      <c r="PON40" s="8"/>
      <c r="POO40" s="8"/>
      <c r="POP40" s="8"/>
      <c r="POQ40" s="8"/>
      <c r="POR40" s="8"/>
      <c r="POS40" s="8"/>
      <c r="POT40" s="8"/>
      <c r="POV40" s="1"/>
      <c r="POY40" s="3"/>
      <c r="PPA40" s="8"/>
      <c r="PPB40" s="8"/>
      <c r="PPC40" s="8"/>
      <c r="PPD40" s="8"/>
      <c r="PPE40" s="8"/>
      <c r="PPF40" s="8"/>
      <c r="PPG40" s="8"/>
      <c r="PPH40" s="8"/>
      <c r="PPI40" s="8"/>
      <c r="PPJ40" s="8"/>
      <c r="PPK40" s="8"/>
      <c r="PPL40" s="8"/>
      <c r="PPM40" s="8"/>
      <c r="PPN40" s="8"/>
      <c r="PPO40" s="8"/>
      <c r="PPP40" s="8"/>
      <c r="PPQ40" s="8"/>
      <c r="PPR40" s="8"/>
      <c r="PPS40" s="8"/>
      <c r="PPT40" s="8"/>
      <c r="PPU40" s="8"/>
      <c r="PPW40" s="1"/>
      <c r="PPZ40" s="3"/>
      <c r="PQB40" s="8"/>
      <c r="PQC40" s="8"/>
      <c r="PQD40" s="8"/>
      <c r="PQE40" s="8"/>
      <c r="PQF40" s="8"/>
      <c r="PQG40" s="8"/>
      <c r="PQH40" s="8"/>
      <c r="PQI40" s="8"/>
      <c r="PQJ40" s="8"/>
      <c r="PQK40" s="8"/>
      <c r="PQL40" s="8"/>
      <c r="PQM40" s="8"/>
      <c r="PQN40" s="8"/>
      <c r="PQO40" s="8"/>
      <c r="PQP40" s="8"/>
      <c r="PQQ40" s="8"/>
      <c r="PQR40" s="8"/>
      <c r="PQS40" s="8"/>
      <c r="PQT40" s="8"/>
      <c r="PQU40" s="8"/>
      <c r="PQV40" s="8"/>
      <c r="PQX40" s="1"/>
      <c r="PRA40" s="3"/>
      <c r="PRC40" s="8"/>
      <c r="PRD40" s="8"/>
      <c r="PRE40" s="8"/>
      <c r="PRF40" s="8"/>
      <c r="PRG40" s="8"/>
      <c r="PRH40" s="8"/>
      <c r="PRI40" s="8"/>
      <c r="PRJ40" s="8"/>
      <c r="PRK40" s="8"/>
      <c r="PRL40" s="8"/>
      <c r="PRM40" s="8"/>
      <c r="PRN40" s="8"/>
      <c r="PRO40" s="8"/>
      <c r="PRP40" s="8"/>
      <c r="PRQ40" s="8"/>
      <c r="PRR40" s="8"/>
      <c r="PRS40" s="8"/>
      <c r="PRT40" s="8"/>
      <c r="PRU40" s="8"/>
      <c r="PRV40" s="8"/>
      <c r="PRW40" s="8"/>
      <c r="PRY40" s="1"/>
      <c r="PSB40" s="3"/>
      <c r="PSD40" s="8"/>
      <c r="PSE40" s="8"/>
      <c r="PSF40" s="8"/>
      <c r="PSG40" s="8"/>
      <c r="PSH40" s="8"/>
      <c r="PSI40" s="8"/>
      <c r="PSJ40" s="8"/>
      <c r="PSK40" s="8"/>
      <c r="PSL40" s="8"/>
      <c r="PSM40" s="8"/>
      <c r="PSN40" s="8"/>
      <c r="PSO40" s="8"/>
      <c r="PSP40" s="8"/>
      <c r="PSQ40" s="8"/>
      <c r="PSR40" s="8"/>
      <c r="PSS40" s="8"/>
      <c r="PST40" s="8"/>
      <c r="PSU40" s="8"/>
      <c r="PSV40" s="8"/>
      <c r="PSW40" s="8"/>
      <c r="PSX40" s="8"/>
      <c r="PSZ40" s="1"/>
      <c r="PTC40" s="3"/>
      <c r="PTE40" s="8"/>
      <c r="PTF40" s="8"/>
      <c r="PTG40" s="8"/>
      <c r="PTH40" s="8"/>
      <c r="PTI40" s="8"/>
      <c r="PTJ40" s="8"/>
      <c r="PTK40" s="8"/>
      <c r="PTL40" s="8"/>
      <c r="PTM40" s="8"/>
      <c r="PTN40" s="8"/>
      <c r="PTO40" s="8"/>
      <c r="PTP40" s="8"/>
      <c r="PTQ40" s="8"/>
      <c r="PTR40" s="8"/>
      <c r="PTS40" s="8"/>
      <c r="PTT40" s="8"/>
      <c r="PTU40" s="8"/>
      <c r="PTV40" s="8"/>
      <c r="PTW40" s="8"/>
      <c r="PTX40" s="8"/>
      <c r="PTY40" s="8"/>
      <c r="PUA40" s="1"/>
      <c r="PUD40" s="3"/>
      <c r="PUF40" s="8"/>
      <c r="PUG40" s="8"/>
      <c r="PUH40" s="8"/>
      <c r="PUI40" s="8"/>
      <c r="PUJ40" s="8"/>
      <c r="PUK40" s="8"/>
      <c r="PUL40" s="8"/>
      <c r="PUM40" s="8"/>
      <c r="PUN40" s="8"/>
      <c r="PUO40" s="8"/>
      <c r="PUP40" s="8"/>
      <c r="PUQ40" s="8"/>
      <c r="PUR40" s="8"/>
      <c r="PUS40" s="8"/>
      <c r="PUT40" s="8"/>
      <c r="PUU40" s="8"/>
      <c r="PUV40" s="8"/>
      <c r="PUW40" s="8"/>
      <c r="PUX40" s="8"/>
      <c r="PUY40" s="8"/>
      <c r="PUZ40" s="8"/>
      <c r="PVB40" s="1"/>
      <c r="PVE40" s="3"/>
      <c r="PVG40" s="8"/>
      <c r="PVH40" s="8"/>
      <c r="PVI40" s="8"/>
      <c r="PVJ40" s="8"/>
      <c r="PVK40" s="8"/>
      <c r="PVL40" s="8"/>
      <c r="PVM40" s="8"/>
      <c r="PVN40" s="8"/>
      <c r="PVO40" s="8"/>
      <c r="PVP40" s="8"/>
      <c r="PVQ40" s="8"/>
      <c r="PVR40" s="8"/>
      <c r="PVS40" s="8"/>
      <c r="PVT40" s="8"/>
      <c r="PVU40" s="8"/>
      <c r="PVV40" s="8"/>
      <c r="PVW40" s="8"/>
      <c r="PVX40" s="8"/>
      <c r="PVY40" s="8"/>
      <c r="PVZ40" s="8"/>
      <c r="PWA40" s="8"/>
      <c r="PWC40" s="1"/>
      <c r="PWF40" s="3"/>
      <c r="PWH40" s="8"/>
      <c r="PWI40" s="8"/>
      <c r="PWJ40" s="8"/>
      <c r="PWK40" s="8"/>
      <c r="PWL40" s="8"/>
      <c r="PWM40" s="8"/>
      <c r="PWN40" s="8"/>
      <c r="PWO40" s="8"/>
      <c r="PWP40" s="8"/>
      <c r="PWQ40" s="8"/>
      <c r="PWR40" s="8"/>
      <c r="PWS40" s="8"/>
      <c r="PWT40" s="8"/>
      <c r="PWU40" s="8"/>
      <c r="PWV40" s="8"/>
      <c r="PWW40" s="8"/>
      <c r="PWX40" s="8"/>
      <c r="PWY40" s="8"/>
      <c r="PWZ40" s="8"/>
      <c r="PXA40" s="8"/>
      <c r="PXB40" s="8"/>
      <c r="PXD40" s="1"/>
      <c r="PXG40" s="3"/>
      <c r="PXI40" s="8"/>
      <c r="PXJ40" s="8"/>
      <c r="PXK40" s="8"/>
      <c r="PXL40" s="8"/>
      <c r="PXM40" s="8"/>
      <c r="PXN40" s="8"/>
      <c r="PXO40" s="8"/>
      <c r="PXP40" s="8"/>
      <c r="PXQ40" s="8"/>
      <c r="PXR40" s="8"/>
      <c r="PXS40" s="8"/>
      <c r="PXT40" s="8"/>
      <c r="PXU40" s="8"/>
      <c r="PXV40" s="8"/>
      <c r="PXW40" s="8"/>
      <c r="PXX40" s="8"/>
      <c r="PXY40" s="8"/>
      <c r="PXZ40" s="8"/>
      <c r="PYA40" s="8"/>
      <c r="PYB40" s="8"/>
      <c r="PYC40" s="8"/>
      <c r="PYE40" s="1"/>
      <c r="PYH40" s="3"/>
      <c r="PYJ40" s="8"/>
      <c r="PYK40" s="8"/>
      <c r="PYL40" s="8"/>
      <c r="PYM40" s="8"/>
      <c r="PYN40" s="8"/>
      <c r="PYO40" s="8"/>
      <c r="PYP40" s="8"/>
      <c r="PYQ40" s="8"/>
      <c r="PYR40" s="8"/>
      <c r="PYS40" s="8"/>
      <c r="PYT40" s="8"/>
      <c r="PYU40" s="8"/>
      <c r="PYV40" s="8"/>
      <c r="PYW40" s="8"/>
      <c r="PYX40" s="8"/>
      <c r="PYY40" s="8"/>
      <c r="PYZ40" s="8"/>
      <c r="PZA40" s="8"/>
      <c r="PZB40" s="8"/>
      <c r="PZC40" s="8"/>
      <c r="PZD40" s="8"/>
      <c r="PZF40" s="1"/>
      <c r="PZI40" s="3"/>
      <c r="PZK40" s="8"/>
      <c r="PZL40" s="8"/>
      <c r="PZM40" s="8"/>
      <c r="PZN40" s="8"/>
      <c r="PZO40" s="8"/>
      <c r="PZP40" s="8"/>
      <c r="PZQ40" s="8"/>
      <c r="PZR40" s="8"/>
      <c r="PZS40" s="8"/>
      <c r="PZT40" s="8"/>
      <c r="PZU40" s="8"/>
      <c r="PZV40" s="8"/>
      <c r="PZW40" s="8"/>
      <c r="PZX40" s="8"/>
      <c r="PZY40" s="8"/>
      <c r="PZZ40" s="8"/>
      <c r="QAA40" s="8"/>
      <c r="QAB40" s="8"/>
      <c r="QAC40" s="8"/>
      <c r="QAD40" s="8"/>
      <c r="QAE40" s="8"/>
      <c r="QAG40" s="1"/>
      <c r="QAJ40" s="3"/>
      <c r="QAL40" s="8"/>
      <c r="QAM40" s="8"/>
      <c r="QAN40" s="8"/>
      <c r="QAO40" s="8"/>
      <c r="QAP40" s="8"/>
      <c r="QAQ40" s="8"/>
      <c r="QAR40" s="8"/>
      <c r="QAS40" s="8"/>
      <c r="QAT40" s="8"/>
      <c r="QAU40" s="8"/>
      <c r="QAV40" s="8"/>
      <c r="QAW40" s="8"/>
      <c r="QAX40" s="8"/>
      <c r="QAY40" s="8"/>
      <c r="QAZ40" s="8"/>
      <c r="QBA40" s="8"/>
      <c r="QBB40" s="8"/>
      <c r="QBC40" s="8"/>
      <c r="QBD40" s="8"/>
      <c r="QBE40" s="8"/>
      <c r="QBF40" s="8"/>
      <c r="QBH40" s="1"/>
      <c r="QBK40" s="3"/>
      <c r="QBM40" s="8"/>
      <c r="QBN40" s="8"/>
      <c r="QBO40" s="8"/>
      <c r="QBP40" s="8"/>
      <c r="QBQ40" s="8"/>
      <c r="QBR40" s="8"/>
      <c r="QBS40" s="8"/>
      <c r="QBT40" s="8"/>
      <c r="QBU40" s="8"/>
      <c r="QBV40" s="8"/>
      <c r="QBW40" s="8"/>
      <c r="QBX40" s="8"/>
      <c r="QBY40" s="8"/>
      <c r="QBZ40" s="8"/>
      <c r="QCA40" s="8"/>
      <c r="QCB40" s="8"/>
      <c r="QCC40" s="8"/>
      <c r="QCD40" s="8"/>
      <c r="QCE40" s="8"/>
      <c r="QCF40" s="8"/>
      <c r="QCG40" s="8"/>
      <c r="QCI40" s="1"/>
      <c r="QCL40" s="3"/>
      <c r="QCN40" s="8"/>
      <c r="QCO40" s="8"/>
      <c r="QCP40" s="8"/>
      <c r="QCQ40" s="8"/>
      <c r="QCR40" s="8"/>
      <c r="QCS40" s="8"/>
      <c r="QCT40" s="8"/>
      <c r="QCU40" s="8"/>
      <c r="QCV40" s="8"/>
      <c r="QCW40" s="8"/>
      <c r="QCX40" s="8"/>
      <c r="QCY40" s="8"/>
      <c r="QCZ40" s="8"/>
      <c r="QDA40" s="8"/>
      <c r="QDB40" s="8"/>
      <c r="QDC40" s="8"/>
      <c r="QDD40" s="8"/>
      <c r="QDE40" s="8"/>
      <c r="QDF40" s="8"/>
      <c r="QDG40" s="8"/>
      <c r="QDH40" s="8"/>
      <c r="QDJ40" s="1"/>
      <c r="QDM40" s="3"/>
      <c r="QDO40" s="8"/>
      <c r="QDP40" s="8"/>
      <c r="QDQ40" s="8"/>
      <c r="QDR40" s="8"/>
      <c r="QDS40" s="8"/>
      <c r="QDT40" s="8"/>
      <c r="QDU40" s="8"/>
      <c r="QDV40" s="8"/>
      <c r="QDW40" s="8"/>
      <c r="QDX40" s="8"/>
      <c r="QDY40" s="8"/>
      <c r="QDZ40" s="8"/>
      <c r="QEA40" s="8"/>
      <c r="QEB40" s="8"/>
      <c r="QEC40" s="8"/>
      <c r="QED40" s="8"/>
      <c r="QEE40" s="8"/>
      <c r="QEF40" s="8"/>
      <c r="QEG40" s="8"/>
      <c r="QEH40" s="8"/>
      <c r="QEI40" s="8"/>
      <c r="QEK40" s="1"/>
      <c r="QEN40" s="3"/>
      <c r="QEP40" s="8"/>
      <c r="QEQ40" s="8"/>
      <c r="QER40" s="8"/>
      <c r="QES40" s="8"/>
      <c r="QET40" s="8"/>
      <c r="QEU40" s="8"/>
      <c r="QEV40" s="8"/>
      <c r="QEW40" s="8"/>
      <c r="QEX40" s="8"/>
      <c r="QEY40" s="8"/>
      <c r="QEZ40" s="8"/>
      <c r="QFA40" s="8"/>
      <c r="QFB40" s="8"/>
      <c r="QFC40" s="8"/>
      <c r="QFD40" s="8"/>
      <c r="QFE40" s="8"/>
      <c r="QFF40" s="8"/>
      <c r="QFG40" s="8"/>
      <c r="QFH40" s="8"/>
      <c r="QFI40" s="8"/>
      <c r="QFJ40" s="8"/>
      <c r="QFL40" s="1"/>
      <c r="QFO40" s="3"/>
      <c r="QFQ40" s="8"/>
      <c r="QFR40" s="8"/>
      <c r="QFS40" s="8"/>
      <c r="QFT40" s="8"/>
      <c r="QFU40" s="8"/>
      <c r="QFV40" s="8"/>
      <c r="QFW40" s="8"/>
      <c r="QFX40" s="8"/>
      <c r="QFY40" s="8"/>
      <c r="QFZ40" s="8"/>
      <c r="QGA40" s="8"/>
      <c r="QGB40" s="8"/>
      <c r="QGC40" s="8"/>
      <c r="QGD40" s="8"/>
      <c r="QGE40" s="8"/>
      <c r="QGF40" s="8"/>
      <c r="QGG40" s="8"/>
      <c r="QGH40" s="8"/>
      <c r="QGI40" s="8"/>
      <c r="QGJ40" s="8"/>
      <c r="QGK40" s="8"/>
      <c r="QGM40" s="1"/>
      <c r="QGP40" s="3"/>
      <c r="QGR40" s="8"/>
      <c r="QGS40" s="8"/>
      <c r="QGT40" s="8"/>
      <c r="QGU40" s="8"/>
      <c r="QGV40" s="8"/>
      <c r="QGW40" s="8"/>
      <c r="QGX40" s="8"/>
      <c r="QGY40" s="8"/>
      <c r="QGZ40" s="8"/>
      <c r="QHA40" s="8"/>
      <c r="QHB40" s="8"/>
      <c r="QHC40" s="8"/>
      <c r="QHD40" s="8"/>
      <c r="QHE40" s="8"/>
      <c r="QHF40" s="8"/>
      <c r="QHG40" s="8"/>
      <c r="QHH40" s="8"/>
      <c r="QHI40" s="8"/>
      <c r="QHJ40" s="8"/>
      <c r="QHK40" s="8"/>
      <c r="QHL40" s="8"/>
      <c r="QHN40" s="1"/>
      <c r="QHQ40" s="3"/>
      <c r="QHS40" s="8"/>
      <c r="QHT40" s="8"/>
      <c r="QHU40" s="8"/>
      <c r="QHV40" s="8"/>
      <c r="QHW40" s="8"/>
      <c r="QHX40" s="8"/>
      <c r="QHY40" s="8"/>
      <c r="QHZ40" s="8"/>
      <c r="QIA40" s="8"/>
      <c r="QIB40" s="8"/>
      <c r="QIC40" s="8"/>
      <c r="QID40" s="8"/>
      <c r="QIE40" s="8"/>
      <c r="QIF40" s="8"/>
      <c r="QIG40" s="8"/>
      <c r="QIH40" s="8"/>
      <c r="QII40" s="8"/>
      <c r="QIJ40" s="8"/>
      <c r="QIK40" s="8"/>
      <c r="QIL40" s="8"/>
      <c r="QIM40" s="8"/>
      <c r="QIO40" s="1"/>
      <c r="QIR40" s="3"/>
      <c r="QIT40" s="8"/>
      <c r="QIU40" s="8"/>
      <c r="QIV40" s="8"/>
      <c r="QIW40" s="8"/>
      <c r="QIX40" s="8"/>
      <c r="QIY40" s="8"/>
      <c r="QIZ40" s="8"/>
      <c r="QJA40" s="8"/>
      <c r="QJB40" s="8"/>
      <c r="QJC40" s="8"/>
      <c r="QJD40" s="8"/>
      <c r="QJE40" s="8"/>
      <c r="QJF40" s="8"/>
      <c r="QJG40" s="8"/>
      <c r="QJH40" s="8"/>
      <c r="QJI40" s="8"/>
      <c r="QJJ40" s="8"/>
      <c r="QJK40" s="8"/>
      <c r="QJL40" s="8"/>
      <c r="QJM40" s="8"/>
      <c r="QJN40" s="8"/>
      <c r="QJP40" s="1"/>
      <c r="QJS40" s="3"/>
      <c r="QJU40" s="8"/>
      <c r="QJV40" s="8"/>
      <c r="QJW40" s="8"/>
      <c r="QJX40" s="8"/>
      <c r="QJY40" s="8"/>
      <c r="QJZ40" s="8"/>
      <c r="QKA40" s="8"/>
      <c r="QKB40" s="8"/>
      <c r="QKC40" s="8"/>
      <c r="QKD40" s="8"/>
      <c r="QKE40" s="8"/>
      <c r="QKF40" s="8"/>
      <c r="QKG40" s="8"/>
      <c r="QKH40" s="8"/>
      <c r="QKI40" s="8"/>
      <c r="QKJ40" s="8"/>
      <c r="QKK40" s="8"/>
      <c r="QKL40" s="8"/>
      <c r="QKM40" s="8"/>
      <c r="QKN40" s="8"/>
      <c r="QKO40" s="8"/>
      <c r="QKQ40" s="1"/>
      <c r="QKT40" s="3"/>
      <c r="QKV40" s="8"/>
      <c r="QKW40" s="8"/>
      <c r="QKX40" s="8"/>
      <c r="QKY40" s="8"/>
      <c r="QKZ40" s="8"/>
      <c r="QLA40" s="8"/>
      <c r="QLB40" s="8"/>
      <c r="QLC40" s="8"/>
      <c r="QLD40" s="8"/>
      <c r="QLE40" s="8"/>
      <c r="QLF40" s="8"/>
      <c r="QLG40" s="8"/>
      <c r="QLH40" s="8"/>
      <c r="QLI40" s="8"/>
      <c r="QLJ40" s="8"/>
      <c r="QLK40" s="8"/>
      <c r="QLL40" s="8"/>
      <c r="QLM40" s="8"/>
      <c r="QLN40" s="8"/>
      <c r="QLO40" s="8"/>
      <c r="QLP40" s="8"/>
      <c r="QLR40" s="1"/>
      <c r="QLU40" s="3"/>
      <c r="QLW40" s="8"/>
      <c r="QLX40" s="8"/>
      <c r="QLY40" s="8"/>
      <c r="QLZ40" s="8"/>
      <c r="QMA40" s="8"/>
      <c r="QMB40" s="8"/>
      <c r="QMC40" s="8"/>
      <c r="QMD40" s="8"/>
      <c r="QME40" s="8"/>
      <c r="QMF40" s="8"/>
      <c r="QMG40" s="8"/>
      <c r="QMH40" s="8"/>
      <c r="QMI40" s="8"/>
      <c r="QMJ40" s="8"/>
      <c r="QMK40" s="8"/>
      <c r="QML40" s="8"/>
      <c r="QMM40" s="8"/>
      <c r="QMN40" s="8"/>
      <c r="QMO40" s="8"/>
      <c r="QMP40" s="8"/>
      <c r="QMQ40" s="8"/>
      <c r="QMS40" s="1"/>
      <c r="QMV40" s="3"/>
      <c r="QMX40" s="8"/>
      <c r="QMY40" s="8"/>
      <c r="QMZ40" s="8"/>
      <c r="QNA40" s="8"/>
      <c r="QNB40" s="8"/>
      <c r="QNC40" s="8"/>
      <c r="QND40" s="8"/>
      <c r="QNE40" s="8"/>
      <c r="QNF40" s="8"/>
      <c r="QNG40" s="8"/>
      <c r="QNH40" s="8"/>
      <c r="QNI40" s="8"/>
      <c r="QNJ40" s="8"/>
      <c r="QNK40" s="8"/>
      <c r="QNL40" s="8"/>
      <c r="QNM40" s="8"/>
      <c r="QNN40" s="8"/>
      <c r="QNO40" s="8"/>
      <c r="QNP40" s="8"/>
      <c r="QNQ40" s="8"/>
      <c r="QNR40" s="8"/>
      <c r="QNT40" s="1"/>
      <c r="QNW40" s="3"/>
      <c r="QNY40" s="8"/>
      <c r="QNZ40" s="8"/>
      <c r="QOA40" s="8"/>
      <c r="QOB40" s="8"/>
      <c r="QOC40" s="8"/>
      <c r="QOD40" s="8"/>
      <c r="QOE40" s="8"/>
      <c r="QOF40" s="8"/>
      <c r="QOG40" s="8"/>
      <c r="QOH40" s="8"/>
      <c r="QOI40" s="8"/>
      <c r="QOJ40" s="8"/>
      <c r="QOK40" s="8"/>
      <c r="QOL40" s="8"/>
      <c r="QOM40" s="8"/>
      <c r="QON40" s="8"/>
      <c r="QOO40" s="8"/>
      <c r="QOP40" s="8"/>
      <c r="QOQ40" s="8"/>
      <c r="QOR40" s="8"/>
      <c r="QOS40" s="8"/>
      <c r="QOU40" s="1"/>
      <c r="QOX40" s="3"/>
      <c r="QOZ40" s="8"/>
      <c r="QPA40" s="8"/>
      <c r="QPB40" s="8"/>
      <c r="QPC40" s="8"/>
      <c r="QPD40" s="8"/>
      <c r="QPE40" s="8"/>
      <c r="QPF40" s="8"/>
      <c r="QPG40" s="8"/>
      <c r="QPH40" s="8"/>
      <c r="QPI40" s="8"/>
      <c r="QPJ40" s="8"/>
      <c r="QPK40" s="8"/>
      <c r="QPL40" s="8"/>
      <c r="QPM40" s="8"/>
      <c r="QPN40" s="8"/>
      <c r="QPO40" s="8"/>
      <c r="QPP40" s="8"/>
      <c r="QPQ40" s="8"/>
      <c r="QPR40" s="8"/>
      <c r="QPS40" s="8"/>
      <c r="QPT40" s="8"/>
      <c r="QPV40" s="1"/>
      <c r="QPY40" s="3"/>
      <c r="QQA40" s="8"/>
      <c r="QQB40" s="8"/>
      <c r="QQC40" s="8"/>
      <c r="QQD40" s="8"/>
      <c r="QQE40" s="8"/>
      <c r="QQF40" s="8"/>
      <c r="QQG40" s="8"/>
      <c r="QQH40" s="8"/>
      <c r="QQI40" s="8"/>
      <c r="QQJ40" s="8"/>
      <c r="QQK40" s="8"/>
      <c r="QQL40" s="8"/>
      <c r="QQM40" s="8"/>
      <c r="QQN40" s="8"/>
      <c r="QQO40" s="8"/>
      <c r="QQP40" s="8"/>
      <c r="QQQ40" s="8"/>
      <c r="QQR40" s="8"/>
      <c r="QQS40" s="8"/>
      <c r="QQT40" s="8"/>
      <c r="QQU40" s="8"/>
      <c r="QQW40" s="1"/>
      <c r="QQZ40" s="3"/>
      <c r="QRB40" s="8"/>
      <c r="QRC40" s="8"/>
      <c r="QRD40" s="8"/>
      <c r="QRE40" s="8"/>
      <c r="QRF40" s="8"/>
      <c r="QRG40" s="8"/>
      <c r="QRH40" s="8"/>
      <c r="QRI40" s="8"/>
      <c r="QRJ40" s="8"/>
      <c r="QRK40" s="8"/>
      <c r="QRL40" s="8"/>
      <c r="QRM40" s="8"/>
      <c r="QRN40" s="8"/>
      <c r="QRO40" s="8"/>
      <c r="QRP40" s="8"/>
      <c r="QRQ40" s="8"/>
      <c r="QRR40" s="8"/>
      <c r="QRS40" s="8"/>
      <c r="QRT40" s="8"/>
      <c r="QRU40" s="8"/>
      <c r="QRV40" s="8"/>
      <c r="QRX40" s="1"/>
      <c r="QSA40" s="3"/>
      <c r="QSC40" s="8"/>
      <c r="QSD40" s="8"/>
      <c r="QSE40" s="8"/>
      <c r="QSF40" s="8"/>
      <c r="QSG40" s="8"/>
      <c r="QSH40" s="8"/>
      <c r="QSI40" s="8"/>
      <c r="QSJ40" s="8"/>
      <c r="QSK40" s="8"/>
      <c r="QSL40" s="8"/>
      <c r="QSM40" s="8"/>
      <c r="QSN40" s="8"/>
      <c r="QSO40" s="8"/>
      <c r="QSP40" s="8"/>
      <c r="QSQ40" s="8"/>
      <c r="QSR40" s="8"/>
      <c r="QSS40" s="8"/>
      <c r="QST40" s="8"/>
      <c r="QSU40" s="8"/>
      <c r="QSV40" s="8"/>
      <c r="QSW40" s="8"/>
      <c r="QSY40" s="1"/>
      <c r="QTB40" s="3"/>
      <c r="QTD40" s="8"/>
      <c r="QTE40" s="8"/>
      <c r="QTF40" s="8"/>
      <c r="QTG40" s="8"/>
      <c r="QTH40" s="8"/>
      <c r="QTI40" s="8"/>
      <c r="QTJ40" s="8"/>
      <c r="QTK40" s="8"/>
      <c r="QTL40" s="8"/>
      <c r="QTM40" s="8"/>
      <c r="QTN40" s="8"/>
      <c r="QTO40" s="8"/>
      <c r="QTP40" s="8"/>
      <c r="QTQ40" s="8"/>
      <c r="QTR40" s="8"/>
      <c r="QTS40" s="8"/>
      <c r="QTT40" s="8"/>
      <c r="QTU40" s="8"/>
      <c r="QTV40" s="8"/>
      <c r="QTW40" s="8"/>
      <c r="QTX40" s="8"/>
      <c r="QTZ40" s="1"/>
      <c r="QUC40" s="3"/>
      <c r="QUE40" s="8"/>
      <c r="QUF40" s="8"/>
      <c r="QUG40" s="8"/>
      <c r="QUH40" s="8"/>
      <c r="QUI40" s="8"/>
      <c r="QUJ40" s="8"/>
      <c r="QUK40" s="8"/>
      <c r="QUL40" s="8"/>
      <c r="QUM40" s="8"/>
      <c r="QUN40" s="8"/>
      <c r="QUO40" s="8"/>
      <c r="QUP40" s="8"/>
      <c r="QUQ40" s="8"/>
      <c r="QUR40" s="8"/>
      <c r="QUS40" s="8"/>
      <c r="QUT40" s="8"/>
      <c r="QUU40" s="8"/>
      <c r="QUV40" s="8"/>
      <c r="QUW40" s="8"/>
      <c r="QUX40" s="8"/>
      <c r="QUY40" s="8"/>
      <c r="QVA40" s="1"/>
      <c r="QVD40" s="3"/>
      <c r="QVF40" s="8"/>
      <c r="QVG40" s="8"/>
      <c r="QVH40" s="8"/>
      <c r="QVI40" s="8"/>
      <c r="QVJ40" s="8"/>
      <c r="QVK40" s="8"/>
      <c r="QVL40" s="8"/>
      <c r="QVM40" s="8"/>
      <c r="QVN40" s="8"/>
      <c r="QVO40" s="8"/>
      <c r="QVP40" s="8"/>
      <c r="QVQ40" s="8"/>
      <c r="QVR40" s="8"/>
      <c r="QVS40" s="8"/>
      <c r="QVT40" s="8"/>
      <c r="QVU40" s="8"/>
      <c r="QVV40" s="8"/>
      <c r="QVW40" s="8"/>
      <c r="QVX40" s="8"/>
      <c r="QVY40" s="8"/>
      <c r="QVZ40" s="8"/>
      <c r="QWB40" s="1"/>
      <c r="QWE40" s="3"/>
      <c r="QWG40" s="8"/>
      <c r="QWH40" s="8"/>
      <c r="QWI40" s="8"/>
      <c r="QWJ40" s="8"/>
      <c r="QWK40" s="8"/>
      <c r="QWL40" s="8"/>
      <c r="QWM40" s="8"/>
      <c r="QWN40" s="8"/>
      <c r="QWO40" s="8"/>
      <c r="QWP40" s="8"/>
      <c r="QWQ40" s="8"/>
      <c r="QWR40" s="8"/>
      <c r="QWS40" s="8"/>
      <c r="QWT40" s="8"/>
      <c r="QWU40" s="8"/>
      <c r="QWV40" s="8"/>
      <c r="QWW40" s="8"/>
      <c r="QWX40" s="8"/>
      <c r="QWY40" s="8"/>
      <c r="QWZ40" s="8"/>
      <c r="QXA40" s="8"/>
      <c r="QXC40" s="1"/>
      <c r="QXF40" s="3"/>
      <c r="QXH40" s="8"/>
      <c r="QXI40" s="8"/>
      <c r="QXJ40" s="8"/>
      <c r="QXK40" s="8"/>
      <c r="QXL40" s="8"/>
      <c r="QXM40" s="8"/>
      <c r="QXN40" s="8"/>
      <c r="QXO40" s="8"/>
      <c r="QXP40" s="8"/>
      <c r="QXQ40" s="8"/>
      <c r="QXR40" s="8"/>
      <c r="QXS40" s="8"/>
      <c r="QXT40" s="8"/>
      <c r="QXU40" s="8"/>
      <c r="QXV40" s="8"/>
      <c r="QXW40" s="8"/>
      <c r="QXX40" s="8"/>
      <c r="QXY40" s="8"/>
      <c r="QXZ40" s="8"/>
      <c r="QYA40" s="8"/>
      <c r="QYB40" s="8"/>
      <c r="QYD40" s="1"/>
      <c r="QYG40" s="3"/>
      <c r="QYI40" s="8"/>
      <c r="QYJ40" s="8"/>
      <c r="QYK40" s="8"/>
      <c r="QYL40" s="8"/>
      <c r="QYM40" s="8"/>
      <c r="QYN40" s="8"/>
      <c r="QYO40" s="8"/>
      <c r="QYP40" s="8"/>
      <c r="QYQ40" s="8"/>
      <c r="QYR40" s="8"/>
      <c r="QYS40" s="8"/>
      <c r="QYT40" s="8"/>
      <c r="QYU40" s="8"/>
      <c r="QYV40" s="8"/>
      <c r="QYW40" s="8"/>
      <c r="QYX40" s="8"/>
      <c r="QYY40" s="8"/>
      <c r="QYZ40" s="8"/>
      <c r="QZA40" s="8"/>
      <c r="QZB40" s="8"/>
      <c r="QZC40" s="8"/>
      <c r="QZE40" s="1"/>
      <c r="QZH40" s="3"/>
      <c r="QZJ40" s="8"/>
      <c r="QZK40" s="8"/>
      <c r="QZL40" s="8"/>
      <c r="QZM40" s="8"/>
      <c r="QZN40" s="8"/>
      <c r="QZO40" s="8"/>
      <c r="QZP40" s="8"/>
      <c r="QZQ40" s="8"/>
      <c r="QZR40" s="8"/>
      <c r="QZS40" s="8"/>
      <c r="QZT40" s="8"/>
      <c r="QZU40" s="8"/>
      <c r="QZV40" s="8"/>
      <c r="QZW40" s="8"/>
      <c r="QZX40" s="8"/>
      <c r="QZY40" s="8"/>
      <c r="QZZ40" s="8"/>
      <c r="RAA40" s="8"/>
      <c r="RAB40" s="8"/>
      <c r="RAC40" s="8"/>
      <c r="RAD40" s="8"/>
      <c r="RAF40" s="1"/>
      <c r="RAI40" s="3"/>
      <c r="RAK40" s="8"/>
      <c r="RAL40" s="8"/>
      <c r="RAM40" s="8"/>
      <c r="RAN40" s="8"/>
      <c r="RAO40" s="8"/>
      <c r="RAP40" s="8"/>
      <c r="RAQ40" s="8"/>
      <c r="RAR40" s="8"/>
      <c r="RAS40" s="8"/>
      <c r="RAT40" s="8"/>
      <c r="RAU40" s="8"/>
      <c r="RAV40" s="8"/>
      <c r="RAW40" s="8"/>
      <c r="RAX40" s="8"/>
      <c r="RAY40" s="8"/>
      <c r="RAZ40" s="8"/>
      <c r="RBA40" s="8"/>
      <c r="RBB40" s="8"/>
      <c r="RBC40" s="8"/>
      <c r="RBD40" s="8"/>
      <c r="RBE40" s="8"/>
      <c r="RBG40" s="1"/>
      <c r="RBJ40" s="3"/>
      <c r="RBL40" s="8"/>
      <c r="RBM40" s="8"/>
      <c r="RBN40" s="8"/>
      <c r="RBO40" s="8"/>
      <c r="RBP40" s="8"/>
      <c r="RBQ40" s="8"/>
      <c r="RBR40" s="8"/>
      <c r="RBS40" s="8"/>
      <c r="RBT40" s="8"/>
      <c r="RBU40" s="8"/>
      <c r="RBV40" s="8"/>
      <c r="RBW40" s="8"/>
      <c r="RBX40" s="8"/>
      <c r="RBY40" s="8"/>
      <c r="RBZ40" s="8"/>
      <c r="RCA40" s="8"/>
      <c r="RCB40" s="8"/>
      <c r="RCC40" s="8"/>
      <c r="RCD40" s="8"/>
      <c r="RCE40" s="8"/>
      <c r="RCF40" s="8"/>
      <c r="RCH40" s="1"/>
      <c r="RCK40" s="3"/>
      <c r="RCM40" s="8"/>
      <c r="RCN40" s="8"/>
      <c r="RCO40" s="8"/>
      <c r="RCP40" s="8"/>
      <c r="RCQ40" s="8"/>
      <c r="RCR40" s="8"/>
      <c r="RCS40" s="8"/>
      <c r="RCT40" s="8"/>
      <c r="RCU40" s="8"/>
      <c r="RCV40" s="8"/>
      <c r="RCW40" s="8"/>
      <c r="RCX40" s="8"/>
      <c r="RCY40" s="8"/>
      <c r="RCZ40" s="8"/>
      <c r="RDA40" s="8"/>
      <c r="RDB40" s="8"/>
      <c r="RDC40" s="8"/>
      <c r="RDD40" s="8"/>
      <c r="RDE40" s="8"/>
      <c r="RDF40" s="8"/>
      <c r="RDG40" s="8"/>
      <c r="RDI40" s="1"/>
      <c r="RDL40" s="3"/>
      <c r="RDN40" s="8"/>
      <c r="RDO40" s="8"/>
      <c r="RDP40" s="8"/>
      <c r="RDQ40" s="8"/>
      <c r="RDR40" s="8"/>
      <c r="RDS40" s="8"/>
      <c r="RDT40" s="8"/>
      <c r="RDU40" s="8"/>
      <c r="RDV40" s="8"/>
      <c r="RDW40" s="8"/>
      <c r="RDX40" s="8"/>
      <c r="RDY40" s="8"/>
      <c r="RDZ40" s="8"/>
      <c r="REA40" s="8"/>
      <c r="REB40" s="8"/>
      <c r="REC40" s="8"/>
      <c r="RED40" s="8"/>
      <c r="REE40" s="8"/>
      <c r="REF40" s="8"/>
      <c r="REG40" s="8"/>
      <c r="REH40" s="8"/>
      <c r="REJ40" s="1"/>
      <c r="REM40" s="3"/>
      <c r="REO40" s="8"/>
      <c r="REP40" s="8"/>
      <c r="REQ40" s="8"/>
      <c r="RER40" s="8"/>
      <c r="RES40" s="8"/>
      <c r="RET40" s="8"/>
      <c r="REU40" s="8"/>
      <c r="REV40" s="8"/>
      <c r="REW40" s="8"/>
      <c r="REX40" s="8"/>
      <c r="REY40" s="8"/>
      <c r="REZ40" s="8"/>
      <c r="RFA40" s="8"/>
      <c r="RFB40" s="8"/>
      <c r="RFC40" s="8"/>
      <c r="RFD40" s="8"/>
      <c r="RFE40" s="8"/>
      <c r="RFF40" s="8"/>
      <c r="RFG40" s="8"/>
      <c r="RFH40" s="8"/>
      <c r="RFI40" s="8"/>
      <c r="RFK40" s="1"/>
      <c r="RFN40" s="3"/>
      <c r="RFP40" s="8"/>
      <c r="RFQ40" s="8"/>
      <c r="RFR40" s="8"/>
      <c r="RFS40" s="8"/>
      <c r="RFT40" s="8"/>
      <c r="RFU40" s="8"/>
      <c r="RFV40" s="8"/>
      <c r="RFW40" s="8"/>
      <c r="RFX40" s="8"/>
      <c r="RFY40" s="8"/>
      <c r="RFZ40" s="8"/>
      <c r="RGA40" s="8"/>
      <c r="RGB40" s="8"/>
      <c r="RGC40" s="8"/>
      <c r="RGD40" s="8"/>
      <c r="RGE40" s="8"/>
      <c r="RGF40" s="8"/>
      <c r="RGG40" s="8"/>
      <c r="RGH40" s="8"/>
      <c r="RGI40" s="8"/>
      <c r="RGJ40" s="8"/>
      <c r="RGL40" s="1"/>
      <c r="RGO40" s="3"/>
      <c r="RGQ40" s="8"/>
      <c r="RGR40" s="8"/>
      <c r="RGS40" s="8"/>
      <c r="RGT40" s="8"/>
      <c r="RGU40" s="8"/>
      <c r="RGV40" s="8"/>
      <c r="RGW40" s="8"/>
      <c r="RGX40" s="8"/>
      <c r="RGY40" s="8"/>
      <c r="RGZ40" s="8"/>
      <c r="RHA40" s="8"/>
      <c r="RHB40" s="8"/>
      <c r="RHC40" s="8"/>
      <c r="RHD40" s="8"/>
      <c r="RHE40" s="8"/>
      <c r="RHF40" s="8"/>
      <c r="RHG40" s="8"/>
      <c r="RHH40" s="8"/>
      <c r="RHI40" s="8"/>
      <c r="RHJ40" s="8"/>
      <c r="RHK40" s="8"/>
      <c r="RHM40" s="1"/>
      <c r="RHP40" s="3"/>
      <c r="RHR40" s="8"/>
      <c r="RHS40" s="8"/>
      <c r="RHT40" s="8"/>
      <c r="RHU40" s="8"/>
      <c r="RHV40" s="8"/>
      <c r="RHW40" s="8"/>
      <c r="RHX40" s="8"/>
      <c r="RHY40" s="8"/>
      <c r="RHZ40" s="8"/>
      <c r="RIA40" s="8"/>
      <c r="RIB40" s="8"/>
      <c r="RIC40" s="8"/>
      <c r="RID40" s="8"/>
      <c r="RIE40" s="8"/>
      <c r="RIF40" s="8"/>
      <c r="RIG40" s="8"/>
      <c r="RIH40" s="8"/>
      <c r="RII40" s="8"/>
      <c r="RIJ40" s="8"/>
      <c r="RIK40" s="8"/>
      <c r="RIL40" s="8"/>
      <c r="RIN40" s="1"/>
      <c r="RIQ40" s="3"/>
      <c r="RIS40" s="8"/>
      <c r="RIT40" s="8"/>
      <c r="RIU40" s="8"/>
      <c r="RIV40" s="8"/>
      <c r="RIW40" s="8"/>
      <c r="RIX40" s="8"/>
      <c r="RIY40" s="8"/>
      <c r="RIZ40" s="8"/>
      <c r="RJA40" s="8"/>
      <c r="RJB40" s="8"/>
      <c r="RJC40" s="8"/>
      <c r="RJD40" s="8"/>
      <c r="RJE40" s="8"/>
      <c r="RJF40" s="8"/>
      <c r="RJG40" s="8"/>
      <c r="RJH40" s="8"/>
      <c r="RJI40" s="8"/>
      <c r="RJJ40" s="8"/>
      <c r="RJK40" s="8"/>
      <c r="RJL40" s="8"/>
      <c r="RJM40" s="8"/>
      <c r="RJO40" s="1"/>
      <c r="RJR40" s="3"/>
      <c r="RJT40" s="8"/>
      <c r="RJU40" s="8"/>
      <c r="RJV40" s="8"/>
      <c r="RJW40" s="8"/>
      <c r="RJX40" s="8"/>
      <c r="RJY40" s="8"/>
      <c r="RJZ40" s="8"/>
      <c r="RKA40" s="8"/>
      <c r="RKB40" s="8"/>
      <c r="RKC40" s="8"/>
      <c r="RKD40" s="8"/>
      <c r="RKE40" s="8"/>
      <c r="RKF40" s="8"/>
      <c r="RKG40" s="8"/>
      <c r="RKH40" s="8"/>
      <c r="RKI40" s="8"/>
      <c r="RKJ40" s="8"/>
      <c r="RKK40" s="8"/>
      <c r="RKL40" s="8"/>
      <c r="RKM40" s="8"/>
      <c r="RKN40" s="8"/>
      <c r="RKP40" s="1"/>
      <c r="RKS40" s="3"/>
      <c r="RKU40" s="8"/>
      <c r="RKV40" s="8"/>
      <c r="RKW40" s="8"/>
      <c r="RKX40" s="8"/>
      <c r="RKY40" s="8"/>
      <c r="RKZ40" s="8"/>
      <c r="RLA40" s="8"/>
      <c r="RLB40" s="8"/>
      <c r="RLC40" s="8"/>
      <c r="RLD40" s="8"/>
      <c r="RLE40" s="8"/>
      <c r="RLF40" s="8"/>
      <c r="RLG40" s="8"/>
      <c r="RLH40" s="8"/>
      <c r="RLI40" s="8"/>
      <c r="RLJ40" s="8"/>
      <c r="RLK40" s="8"/>
      <c r="RLL40" s="8"/>
      <c r="RLM40" s="8"/>
      <c r="RLN40" s="8"/>
      <c r="RLO40" s="8"/>
      <c r="RLQ40" s="1"/>
      <c r="RLT40" s="3"/>
      <c r="RLV40" s="8"/>
      <c r="RLW40" s="8"/>
      <c r="RLX40" s="8"/>
      <c r="RLY40" s="8"/>
      <c r="RLZ40" s="8"/>
      <c r="RMA40" s="8"/>
      <c r="RMB40" s="8"/>
      <c r="RMC40" s="8"/>
      <c r="RMD40" s="8"/>
      <c r="RME40" s="8"/>
      <c r="RMF40" s="8"/>
      <c r="RMG40" s="8"/>
      <c r="RMH40" s="8"/>
      <c r="RMI40" s="8"/>
      <c r="RMJ40" s="8"/>
      <c r="RMK40" s="8"/>
      <c r="RML40" s="8"/>
      <c r="RMM40" s="8"/>
      <c r="RMN40" s="8"/>
      <c r="RMO40" s="8"/>
      <c r="RMP40" s="8"/>
      <c r="RMR40" s="1"/>
      <c r="RMU40" s="3"/>
      <c r="RMW40" s="8"/>
      <c r="RMX40" s="8"/>
      <c r="RMY40" s="8"/>
      <c r="RMZ40" s="8"/>
      <c r="RNA40" s="8"/>
      <c r="RNB40" s="8"/>
      <c r="RNC40" s="8"/>
      <c r="RND40" s="8"/>
      <c r="RNE40" s="8"/>
      <c r="RNF40" s="8"/>
      <c r="RNG40" s="8"/>
      <c r="RNH40" s="8"/>
      <c r="RNI40" s="8"/>
      <c r="RNJ40" s="8"/>
      <c r="RNK40" s="8"/>
      <c r="RNL40" s="8"/>
      <c r="RNM40" s="8"/>
      <c r="RNN40" s="8"/>
      <c r="RNO40" s="8"/>
      <c r="RNP40" s="8"/>
      <c r="RNQ40" s="8"/>
      <c r="RNS40" s="1"/>
      <c r="RNV40" s="3"/>
      <c r="RNX40" s="8"/>
      <c r="RNY40" s="8"/>
      <c r="RNZ40" s="8"/>
      <c r="ROA40" s="8"/>
      <c r="ROB40" s="8"/>
      <c r="ROC40" s="8"/>
      <c r="ROD40" s="8"/>
      <c r="ROE40" s="8"/>
      <c r="ROF40" s="8"/>
      <c r="ROG40" s="8"/>
      <c r="ROH40" s="8"/>
      <c r="ROI40" s="8"/>
      <c r="ROJ40" s="8"/>
      <c r="ROK40" s="8"/>
      <c r="ROL40" s="8"/>
      <c r="ROM40" s="8"/>
      <c r="RON40" s="8"/>
      <c r="ROO40" s="8"/>
      <c r="ROP40" s="8"/>
      <c r="ROQ40" s="8"/>
      <c r="ROR40" s="8"/>
      <c r="ROT40" s="1"/>
      <c r="ROW40" s="3"/>
      <c r="ROY40" s="8"/>
      <c r="ROZ40" s="8"/>
      <c r="RPA40" s="8"/>
      <c r="RPB40" s="8"/>
      <c r="RPC40" s="8"/>
      <c r="RPD40" s="8"/>
      <c r="RPE40" s="8"/>
      <c r="RPF40" s="8"/>
      <c r="RPG40" s="8"/>
      <c r="RPH40" s="8"/>
      <c r="RPI40" s="8"/>
      <c r="RPJ40" s="8"/>
      <c r="RPK40" s="8"/>
      <c r="RPL40" s="8"/>
      <c r="RPM40" s="8"/>
      <c r="RPN40" s="8"/>
      <c r="RPO40" s="8"/>
      <c r="RPP40" s="8"/>
      <c r="RPQ40" s="8"/>
      <c r="RPR40" s="8"/>
      <c r="RPS40" s="8"/>
      <c r="RPU40" s="1"/>
      <c r="RPX40" s="3"/>
      <c r="RPZ40" s="8"/>
      <c r="RQA40" s="8"/>
      <c r="RQB40" s="8"/>
      <c r="RQC40" s="8"/>
      <c r="RQD40" s="8"/>
      <c r="RQE40" s="8"/>
      <c r="RQF40" s="8"/>
      <c r="RQG40" s="8"/>
      <c r="RQH40" s="8"/>
      <c r="RQI40" s="8"/>
      <c r="RQJ40" s="8"/>
      <c r="RQK40" s="8"/>
      <c r="RQL40" s="8"/>
      <c r="RQM40" s="8"/>
      <c r="RQN40" s="8"/>
      <c r="RQO40" s="8"/>
      <c r="RQP40" s="8"/>
      <c r="RQQ40" s="8"/>
      <c r="RQR40" s="8"/>
      <c r="RQS40" s="8"/>
      <c r="RQT40" s="8"/>
      <c r="RQV40" s="1"/>
      <c r="RQY40" s="3"/>
      <c r="RRA40" s="8"/>
      <c r="RRB40" s="8"/>
      <c r="RRC40" s="8"/>
      <c r="RRD40" s="8"/>
      <c r="RRE40" s="8"/>
      <c r="RRF40" s="8"/>
      <c r="RRG40" s="8"/>
      <c r="RRH40" s="8"/>
      <c r="RRI40" s="8"/>
      <c r="RRJ40" s="8"/>
      <c r="RRK40" s="8"/>
      <c r="RRL40" s="8"/>
      <c r="RRM40" s="8"/>
      <c r="RRN40" s="8"/>
      <c r="RRO40" s="8"/>
      <c r="RRP40" s="8"/>
      <c r="RRQ40" s="8"/>
      <c r="RRR40" s="8"/>
      <c r="RRS40" s="8"/>
      <c r="RRT40" s="8"/>
      <c r="RRU40" s="8"/>
      <c r="RRW40" s="1"/>
      <c r="RRZ40" s="3"/>
      <c r="RSB40" s="8"/>
      <c r="RSC40" s="8"/>
      <c r="RSD40" s="8"/>
      <c r="RSE40" s="8"/>
      <c r="RSF40" s="8"/>
      <c r="RSG40" s="8"/>
      <c r="RSH40" s="8"/>
      <c r="RSI40" s="8"/>
      <c r="RSJ40" s="8"/>
      <c r="RSK40" s="8"/>
      <c r="RSL40" s="8"/>
      <c r="RSM40" s="8"/>
      <c r="RSN40" s="8"/>
      <c r="RSO40" s="8"/>
      <c r="RSP40" s="8"/>
      <c r="RSQ40" s="8"/>
      <c r="RSR40" s="8"/>
      <c r="RSS40" s="8"/>
      <c r="RST40" s="8"/>
      <c r="RSU40" s="8"/>
      <c r="RSV40" s="8"/>
      <c r="RSX40" s="1"/>
      <c r="RTA40" s="3"/>
      <c r="RTC40" s="8"/>
      <c r="RTD40" s="8"/>
      <c r="RTE40" s="8"/>
      <c r="RTF40" s="8"/>
      <c r="RTG40" s="8"/>
      <c r="RTH40" s="8"/>
      <c r="RTI40" s="8"/>
      <c r="RTJ40" s="8"/>
      <c r="RTK40" s="8"/>
      <c r="RTL40" s="8"/>
      <c r="RTM40" s="8"/>
      <c r="RTN40" s="8"/>
      <c r="RTO40" s="8"/>
      <c r="RTP40" s="8"/>
      <c r="RTQ40" s="8"/>
      <c r="RTR40" s="8"/>
      <c r="RTS40" s="8"/>
      <c r="RTT40" s="8"/>
      <c r="RTU40" s="8"/>
      <c r="RTV40" s="8"/>
      <c r="RTW40" s="8"/>
      <c r="RTY40" s="1"/>
      <c r="RUB40" s="3"/>
      <c r="RUD40" s="8"/>
      <c r="RUE40" s="8"/>
      <c r="RUF40" s="8"/>
      <c r="RUG40" s="8"/>
      <c r="RUH40" s="8"/>
      <c r="RUI40" s="8"/>
      <c r="RUJ40" s="8"/>
      <c r="RUK40" s="8"/>
      <c r="RUL40" s="8"/>
      <c r="RUM40" s="8"/>
      <c r="RUN40" s="8"/>
      <c r="RUO40" s="8"/>
      <c r="RUP40" s="8"/>
      <c r="RUQ40" s="8"/>
      <c r="RUR40" s="8"/>
      <c r="RUS40" s="8"/>
      <c r="RUT40" s="8"/>
      <c r="RUU40" s="8"/>
      <c r="RUV40" s="8"/>
      <c r="RUW40" s="8"/>
      <c r="RUX40" s="8"/>
      <c r="RUZ40" s="1"/>
      <c r="RVC40" s="3"/>
      <c r="RVE40" s="8"/>
      <c r="RVF40" s="8"/>
      <c r="RVG40" s="8"/>
      <c r="RVH40" s="8"/>
      <c r="RVI40" s="8"/>
      <c r="RVJ40" s="8"/>
      <c r="RVK40" s="8"/>
      <c r="RVL40" s="8"/>
      <c r="RVM40" s="8"/>
      <c r="RVN40" s="8"/>
      <c r="RVO40" s="8"/>
      <c r="RVP40" s="8"/>
      <c r="RVQ40" s="8"/>
      <c r="RVR40" s="8"/>
      <c r="RVS40" s="8"/>
      <c r="RVT40" s="8"/>
      <c r="RVU40" s="8"/>
      <c r="RVV40" s="8"/>
      <c r="RVW40" s="8"/>
      <c r="RVX40" s="8"/>
      <c r="RVY40" s="8"/>
      <c r="RWA40" s="1"/>
      <c r="RWD40" s="3"/>
      <c r="RWF40" s="8"/>
      <c r="RWG40" s="8"/>
      <c r="RWH40" s="8"/>
      <c r="RWI40" s="8"/>
      <c r="RWJ40" s="8"/>
      <c r="RWK40" s="8"/>
      <c r="RWL40" s="8"/>
      <c r="RWM40" s="8"/>
      <c r="RWN40" s="8"/>
      <c r="RWO40" s="8"/>
      <c r="RWP40" s="8"/>
      <c r="RWQ40" s="8"/>
      <c r="RWR40" s="8"/>
      <c r="RWS40" s="8"/>
      <c r="RWT40" s="8"/>
      <c r="RWU40" s="8"/>
      <c r="RWV40" s="8"/>
      <c r="RWW40" s="8"/>
      <c r="RWX40" s="8"/>
      <c r="RWY40" s="8"/>
      <c r="RWZ40" s="8"/>
      <c r="RXB40" s="1"/>
      <c r="RXE40" s="3"/>
      <c r="RXG40" s="8"/>
      <c r="RXH40" s="8"/>
      <c r="RXI40" s="8"/>
      <c r="RXJ40" s="8"/>
      <c r="RXK40" s="8"/>
      <c r="RXL40" s="8"/>
      <c r="RXM40" s="8"/>
      <c r="RXN40" s="8"/>
      <c r="RXO40" s="8"/>
      <c r="RXP40" s="8"/>
      <c r="RXQ40" s="8"/>
      <c r="RXR40" s="8"/>
      <c r="RXS40" s="8"/>
      <c r="RXT40" s="8"/>
      <c r="RXU40" s="8"/>
      <c r="RXV40" s="8"/>
      <c r="RXW40" s="8"/>
      <c r="RXX40" s="8"/>
      <c r="RXY40" s="8"/>
      <c r="RXZ40" s="8"/>
      <c r="RYA40" s="8"/>
      <c r="RYC40" s="1"/>
      <c r="RYF40" s="3"/>
      <c r="RYH40" s="8"/>
      <c r="RYI40" s="8"/>
      <c r="RYJ40" s="8"/>
      <c r="RYK40" s="8"/>
      <c r="RYL40" s="8"/>
      <c r="RYM40" s="8"/>
      <c r="RYN40" s="8"/>
      <c r="RYO40" s="8"/>
      <c r="RYP40" s="8"/>
      <c r="RYQ40" s="8"/>
      <c r="RYR40" s="8"/>
      <c r="RYS40" s="8"/>
      <c r="RYT40" s="8"/>
      <c r="RYU40" s="8"/>
      <c r="RYV40" s="8"/>
      <c r="RYW40" s="8"/>
      <c r="RYX40" s="8"/>
      <c r="RYY40" s="8"/>
      <c r="RYZ40" s="8"/>
      <c r="RZA40" s="8"/>
      <c r="RZB40" s="8"/>
      <c r="RZD40" s="1"/>
      <c r="RZG40" s="3"/>
      <c r="RZI40" s="8"/>
      <c r="RZJ40" s="8"/>
      <c r="RZK40" s="8"/>
      <c r="RZL40" s="8"/>
      <c r="RZM40" s="8"/>
      <c r="RZN40" s="8"/>
      <c r="RZO40" s="8"/>
      <c r="RZP40" s="8"/>
      <c r="RZQ40" s="8"/>
      <c r="RZR40" s="8"/>
      <c r="RZS40" s="8"/>
      <c r="RZT40" s="8"/>
      <c r="RZU40" s="8"/>
      <c r="RZV40" s="8"/>
      <c r="RZW40" s="8"/>
      <c r="RZX40" s="8"/>
      <c r="RZY40" s="8"/>
      <c r="RZZ40" s="8"/>
      <c r="SAA40" s="8"/>
      <c r="SAB40" s="8"/>
      <c r="SAC40" s="8"/>
      <c r="SAE40" s="1"/>
      <c r="SAH40" s="3"/>
      <c r="SAJ40" s="8"/>
      <c r="SAK40" s="8"/>
      <c r="SAL40" s="8"/>
      <c r="SAM40" s="8"/>
      <c r="SAN40" s="8"/>
      <c r="SAO40" s="8"/>
      <c r="SAP40" s="8"/>
      <c r="SAQ40" s="8"/>
      <c r="SAR40" s="8"/>
      <c r="SAS40" s="8"/>
      <c r="SAT40" s="8"/>
      <c r="SAU40" s="8"/>
      <c r="SAV40" s="8"/>
      <c r="SAW40" s="8"/>
      <c r="SAX40" s="8"/>
      <c r="SAY40" s="8"/>
      <c r="SAZ40" s="8"/>
      <c r="SBA40" s="8"/>
      <c r="SBB40" s="8"/>
      <c r="SBC40" s="8"/>
      <c r="SBD40" s="8"/>
      <c r="SBF40" s="1"/>
      <c r="SBI40" s="3"/>
      <c r="SBK40" s="8"/>
      <c r="SBL40" s="8"/>
      <c r="SBM40" s="8"/>
      <c r="SBN40" s="8"/>
      <c r="SBO40" s="8"/>
      <c r="SBP40" s="8"/>
      <c r="SBQ40" s="8"/>
      <c r="SBR40" s="8"/>
      <c r="SBS40" s="8"/>
      <c r="SBT40" s="8"/>
      <c r="SBU40" s="8"/>
      <c r="SBV40" s="8"/>
      <c r="SBW40" s="8"/>
      <c r="SBX40" s="8"/>
      <c r="SBY40" s="8"/>
      <c r="SBZ40" s="8"/>
      <c r="SCA40" s="8"/>
      <c r="SCB40" s="8"/>
      <c r="SCC40" s="8"/>
      <c r="SCD40" s="8"/>
      <c r="SCE40" s="8"/>
      <c r="SCG40" s="1"/>
      <c r="SCJ40" s="3"/>
      <c r="SCL40" s="8"/>
      <c r="SCM40" s="8"/>
      <c r="SCN40" s="8"/>
      <c r="SCO40" s="8"/>
      <c r="SCP40" s="8"/>
      <c r="SCQ40" s="8"/>
      <c r="SCR40" s="8"/>
      <c r="SCS40" s="8"/>
      <c r="SCT40" s="8"/>
      <c r="SCU40" s="8"/>
      <c r="SCV40" s="8"/>
      <c r="SCW40" s="8"/>
      <c r="SCX40" s="8"/>
      <c r="SCY40" s="8"/>
      <c r="SCZ40" s="8"/>
      <c r="SDA40" s="8"/>
      <c r="SDB40" s="8"/>
      <c r="SDC40" s="8"/>
      <c r="SDD40" s="8"/>
      <c r="SDE40" s="8"/>
      <c r="SDF40" s="8"/>
      <c r="SDH40" s="1"/>
      <c r="SDK40" s="3"/>
      <c r="SDM40" s="8"/>
      <c r="SDN40" s="8"/>
      <c r="SDO40" s="8"/>
      <c r="SDP40" s="8"/>
      <c r="SDQ40" s="8"/>
      <c r="SDR40" s="8"/>
      <c r="SDS40" s="8"/>
      <c r="SDT40" s="8"/>
      <c r="SDU40" s="8"/>
      <c r="SDV40" s="8"/>
      <c r="SDW40" s="8"/>
      <c r="SDX40" s="8"/>
      <c r="SDY40" s="8"/>
      <c r="SDZ40" s="8"/>
      <c r="SEA40" s="8"/>
      <c r="SEB40" s="8"/>
      <c r="SEC40" s="8"/>
      <c r="SED40" s="8"/>
      <c r="SEE40" s="8"/>
      <c r="SEF40" s="8"/>
      <c r="SEG40" s="8"/>
      <c r="SEI40" s="1"/>
      <c r="SEL40" s="3"/>
      <c r="SEN40" s="8"/>
      <c r="SEO40" s="8"/>
      <c r="SEP40" s="8"/>
      <c r="SEQ40" s="8"/>
      <c r="SER40" s="8"/>
      <c r="SES40" s="8"/>
      <c r="SET40" s="8"/>
      <c r="SEU40" s="8"/>
      <c r="SEV40" s="8"/>
      <c r="SEW40" s="8"/>
      <c r="SEX40" s="8"/>
      <c r="SEY40" s="8"/>
      <c r="SEZ40" s="8"/>
      <c r="SFA40" s="8"/>
      <c r="SFB40" s="8"/>
      <c r="SFC40" s="8"/>
      <c r="SFD40" s="8"/>
      <c r="SFE40" s="8"/>
      <c r="SFF40" s="8"/>
      <c r="SFG40" s="8"/>
      <c r="SFH40" s="8"/>
      <c r="SFJ40" s="1"/>
      <c r="SFM40" s="3"/>
      <c r="SFO40" s="8"/>
      <c r="SFP40" s="8"/>
      <c r="SFQ40" s="8"/>
      <c r="SFR40" s="8"/>
      <c r="SFS40" s="8"/>
      <c r="SFT40" s="8"/>
      <c r="SFU40" s="8"/>
      <c r="SFV40" s="8"/>
      <c r="SFW40" s="8"/>
      <c r="SFX40" s="8"/>
      <c r="SFY40" s="8"/>
      <c r="SFZ40" s="8"/>
      <c r="SGA40" s="8"/>
      <c r="SGB40" s="8"/>
      <c r="SGC40" s="8"/>
      <c r="SGD40" s="8"/>
      <c r="SGE40" s="8"/>
      <c r="SGF40" s="8"/>
      <c r="SGG40" s="8"/>
      <c r="SGH40" s="8"/>
      <c r="SGI40" s="8"/>
      <c r="SGK40" s="1"/>
      <c r="SGN40" s="3"/>
      <c r="SGP40" s="8"/>
      <c r="SGQ40" s="8"/>
      <c r="SGR40" s="8"/>
      <c r="SGS40" s="8"/>
      <c r="SGT40" s="8"/>
      <c r="SGU40" s="8"/>
      <c r="SGV40" s="8"/>
      <c r="SGW40" s="8"/>
      <c r="SGX40" s="8"/>
      <c r="SGY40" s="8"/>
      <c r="SGZ40" s="8"/>
      <c r="SHA40" s="8"/>
      <c r="SHB40" s="8"/>
      <c r="SHC40" s="8"/>
      <c r="SHD40" s="8"/>
      <c r="SHE40" s="8"/>
      <c r="SHF40" s="8"/>
      <c r="SHG40" s="8"/>
      <c r="SHH40" s="8"/>
      <c r="SHI40" s="8"/>
      <c r="SHJ40" s="8"/>
      <c r="SHL40" s="1"/>
      <c r="SHO40" s="3"/>
      <c r="SHQ40" s="8"/>
      <c r="SHR40" s="8"/>
      <c r="SHS40" s="8"/>
      <c r="SHT40" s="8"/>
      <c r="SHU40" s="8"/>
      <c r="SHV40" s="8"/>
      <c r="SHW40" s="8"/>
      <c r="SHX40" s="8"/>
      <c r="SHY40" s="8"/>
      <c r="SHZ40" s="8"/>
      <c r="SIA40" s="8"/>
      <c r="SIB40" s="8"/>
      <c r="SIC40" s="8"/>
      <c r="SID40" s="8"/>
      <c r="SIE40" s="8"/>
      <c r="SIF40" s="8"/>
      <c r="SIG40" s="8"/>
      <c r="SIH40" s="8"/>
      <c r="SII40" s="8"/>
      <c r="SIJ40" s="8"/>
      <c r="SIK40" s="8"/>
      <c r="SIM40" s="1"/>
      <c r="SIP40" s="3"/>
      <c r="SIR40" s="8"/>
      <c r="SIS40" s="8"/>
      <c r="SIT40" s="8"/>
      <c r="SIU40" s="8"/>
      <c r="SIV40" s="8"/>
      <c r="SIW40" s="8"/>
      <c r="SIX40" s="8"/>
      <c r="SIY40" s="8"/>
      <c r="SIZ40" s="8"/>
      <c r="SJA40" s="8"/>
      <c r="SJB40" s="8"/>
      <c r="SJC40" s="8"/>
      <c r="SJD40" s="8"/>
      <c r="SJE40" s="8"/>
      <c r="SJF40" s="8"/>
      <c r="SJG40" s="8"/>
      <c r="SJH40" s="8"/>
      <c r="SJI40" s="8"/>
      <c r="SJJ40" s="8"/>
      <c r="SJK40" s="8"/>
      <c r="SJL40" s="8"/>
      <c r="SJN40" s="1"/>
      <c r="SJQ40" s="3"/>
      <c r="SJS40" s="8"/>
      <c r="SJT40" s="8"/>
      <c r="SJU40" s="8"/>
      <c r="SJV40" s="8"/>
      <c r="SJW40" s="8"/>
      <c r="SJX40" s="8"/>
      <c r="SJY40" s="8"/>
      <c r="SJZ40" s="8"/>
      <c r="SKA40" s="8"/>
      <c r="SKB40" s="8"/>
      <c r="SKC40" s="8"/>
      <c r="SKD40" s="8"/>
      <c r="SKE40" s="8"/>
      <c r="SKF40" s="8"/>
      <c r="SKG40" s="8"/>
      <c r="SKH40" s="8"/>
      <c r="SKI40" s="8"/>
      <c r="SKJ40" s="8"/>
      <c r="SKK40" s="8"/>
      <c r="SKL40" s="8"/>
      <c r="SKM40" s="8"/>
      <c r="SKO40" s="1"/>
      <c r="SKR40" s="3"/>
      <c r="SKT40" s="8"/>
      <c r="SKU40" s="8"/>
      <c r="SKV40" s="8"/>
      <c r="SKW40" s="8"/>
      <c r="SKX40" s="8"/>
      <c r="SKY40" s="8"/>
      <c r="SKZ40" s="8"/>
      <c r="SLA40" s="8"/>
      <c r="SLB40" s="8"/>
      <c r="SLC40" s="8"/>
      <c r="SLD40" s="8"/>
      <c r="SLE40" s="8"/>
      <c r="SLF40" s="8"/>
      <c r="SLG40" s="8"/>
      <c r="SLH40" s="8"/>
      <c r="SLI40" s="8"/>
      <c r="SLJ40" s="8"/>
      <c r="SLK40" s="8"/>
      <c r="SLL40" s="8"/>
      <c r="SLM40" s="8"/>
      <c r="SLN40" s="8"/>
      <c r="SLP40" s="1"/>
      <c r="SLS40" s="3"/>
      <c r="SLU40" s="8"/>
      <c r="SLV40" s="8"/>
      <c r="SLW40" s="8"/>
      <c r="SLX40" s="8"/>
      <c r="SLY40" s="8"/>
      <c r="SLZ40" s="8"/>
      <c r="SMA40" s="8"/>
      <c r="SMB40" s="8"/>
      <c r="SMC40" s="8"/>
      <c r="SMD40" s="8"/>
      <c r="SME40" s="8"/>
      <c r="SMF40" s="8"/>
      <c r="SMG40" s="8"/>
      <c r="SMH40" s="8"/>
      <c r="SMI40" s="8"/>
      <c r="SMJ40" s="8"/>
      <c r="SMK40" s="8"/>
      <c r="SML40" s="8"/>
      <c r="SMM40" s="8"/>
      <c r="SMN40" s="8"/>
      <c r="SMO40" s="8"/>
      <c r="SMQ40" s="1"/>
      <c r="SMT40" s="3"/>
      <c r="SMV40" s="8"/>
      <c r="SMW40" s="8"/>
      <c r="SMX40" s="8"/>
      <c r="SMY40" s="8"/>
      <c r="SMZ40" s="8"/>
      <c r="SNA40" s="8"/>
      <c r="SNB40" s="8"/>
      <c r="SNC40" s="8"/>
      <c r="SND40" s="8"/>
      <c r="SNE40" s="8"/>
      <c r="SNF40" s="8"/>
      <c r="SNG40" s="8"/>
      <c r="SNH40" s="8"/>
      <c r="SNI40" s="8"/>
      <c r="SNJ40" s="8"/>
      <c r="SNK40" s="8"/>
      <c r="SNL40" s="8"/>
      <c r="SNM40" s="8"/>
      <c r="SNN40" s="8"/>
      <c r="SNO40" s="8"/>
      <c r="SNP40" s="8"/>
      <c r="SNR40" s="1"/>
      <c r="SNU40" s="3"/>
      <c r="SNW40" s="8"/>
      <c r="SNX40" s="8"/>
      <c r="SNY40" s="8"/>
      <c r="SNZ40" s="8"/>
      <c r="SOA40" s="8"/>
      <c r="SOB40" s="8"/>
      <c r="SOC40" s="8"/>
      <c r="SOD40" s="8"/>
      <c r="SOE40" s="8"/>
      <c r="SOF40" s="8"/>
      <c r="SOG40" s="8"/>
      <c r="SOH40" s="8"/>
      <c r="SOI40" s="8"/>
      <c r="SOJ40" s="8"/>
      <c r="SOK40" s="8"/>
      <c r="SOL40" s="8"/>
      <c r="SOM40" s="8"/>
      <c r="SON40" s="8"/>
      <c r="SOO40" s="8"/>
      <c r="SOP40" s="8"/>
      <c r="SOQ40" s="8"/>
      <c r="SOS40" s="1"/>
      <c r="SOV40" s="3"/>
      <c r="SOX40" s="8"/>
      <c r="SOY40" s="8"/>
      <c r="SOZ40" s="8"/>
      <c r="SPA40" s="8"/>
      <c r="SPB40" s="8"/>
      <c r="SPC40" s="8"/>
      <c r="SPD40" s="8"/>
      <c r="SPE40" s="8"/>
      <c r="SPF40" s="8"/>
      <c r="SPG40" s="8"/>
      <c r="SPH40" s="8"/>
      <c r="SPI40" s="8"/>
      <c r="SPJ40" s="8"/>
      <c r="SPK40" s="8"/>
      <c r="SPL40" s="8"/>
      <c r="SPM40" s="8"/>
      <c r="SPN40" s="8"/>
      <c r="SPO40" s="8"/>
      <c r="SPP40" s="8"/>
      <c r="SPQ40" s="8"/>
      <c r="SPR40" s="8"/>
      <c r="SPT40" s="1"/>
      <c r="SPW40" s="3"/>
      <c r="SPY40" s="8"/>
      <c r="SPZ40" s="8"/>
      <c r="SQA40" s="8"/>
      <c r="SQB40" s="8"/>
      <c r="SQC40" s="8"/>
      <c r="SQD40" s="8"/>
      <c r="SQE40" s="8"/>
      <c r="SQF40" s="8"/>
      <c r="SQG40" s="8"/>
      <c r="SQH40" s="8"/>
      <c r="SQI40" s="8"/>
      <c r="SQJ40" s="8"/>
      <c r="SQK40" s="8"/>
      <c r="SQL40" s="8"/>
      <c r="SQM40" s="8"/>
      <c r="SQN40" s="8"/>
      <c r="SQO40" s="8"/>
      <c r="SQP40" s="8"/>
      <c r="SQQ40" s="8"/>
      <c r="SQR40" s="8"/>
      <c r="SQS40" s="8"/>
      <c r="SQU40" s="1"/>
      <c r="SQX40" s="3"/>
      <c r="SQZ40" s="8"/>
      <c r="SRA40" s="8"/>
      <c r="SRB40" s="8"/>
      <c r="SRC40" s="8"/>
      <c r="SRD40" s="8"/>
      <c r="SRE40" s="8"/>
      <c r="SRF40" s="8"/>
      <c r="SRG40" s="8"/>
      <c r="SRH40" s="8"/>
      <c r="SRI40" s="8"/>
      <c r="SRJ40" s="8"/>
      <c r="SRK40" s="8"/>
      <c r="SRL40" s="8"/>
      <c r="SRM40" s="8"/>
      <c r="SRN40" s="8"/>
      <c r="SRO40" s="8"/>
      <c r="SRP40" s="8"/>
      <c r="SRQ40" s="8"/>
      <c r="SRR40" s="8"/>
      <c r="SRS40" s="8"/>
      <c r="SRT40" s="8"/>
      <c r="SRV40" s="1"/>
      <c r="SRY40" s="3"/>
      <c r="SSA40" s="8"/>
      <c r="SSB40" s="8"/>
      <c r="SSC40" s="8"/>
      <c r="SSD40" s="8"/>
      <c r="SSE40" s="8"/>
      <c r="SSF40" s="8"/>
      <c r="SSG40" s="8"/>
      <c r="SSH40" s="8"/>
      <c r="SSI40" s="8"/>
      <c r="SSJ40" s="8"/>
      <c r="SSK40" s="8"/>
      <c r="SSL40" s="8"/>
      <c r="SSM40" s="8"/>
      <c r="SSN40" s="8"/>
      <c r="SSO40" s="8"/>
      <c r="SSP40" s="8"/>
      <c r="SSQ40" s="8"/>
      <c r="SSR40" s="8"/>
      <c r="SSS40" s="8"/>
      <c r="SST40" s="8"/>
      <c r="SSU40" s="8"/>
      <c r="SSW40" s="1"/>
      <c r="SSZ40" s="3"/>
      <c r="STB40" s="8"/>
      <c r="STC40" s="8"/>
      <c r="STD40" s="8"/>
      <c r="STE40" s="8"/>
      <c r="STF40" s="8"/>
      <c r="STG40" s="8"/>
      <c r="STH40" s="8"/>
      <c r="STI40" s="8"/>
      <c r="STJ40" s="8"/>
      <c r="STK40" s="8"/>
      <c r="STL40" s="8"/>
      <c r="STM40" s="8"/>
      <c r="STN40" s="8"/>
      <c r="STO40" s="8"/>
      <c r="STP40" s="8"/>
      <c r="STQ40" s="8"/>
      <c r="STR40" s="8"/>
      <c r="STS40" s="8"/>
      <c r="STT40" s="8"/>
      <c r="STU40" s="8"/>
      <c r="STV40" s="8"/>
      <c r="STX40" s="1"/>
      <c r="SUA40" s="3"/>
      <c r="SUC40" s="8"/>
      <c r="SUD40" s="8"/>
      <c r="SUE40" s="8"/>
      <c r="SUF40" s="8"/>
      <c r="SUG40" s="8"/>
      <c r="SUH40" s="8"/>
      <c r="SUI40" s="8"/>
      <c r="SUJ40" s="8"/>
      <c r="SUK40" s="8"/>
      <c r="SUL40" s="8"/>
      <c r="SUM40" s="8"/>
      <c r="SUN40" s="8"/>
      <c r="SUO40" s="8"/>
      <c r="SUP40" s="8"/>
      <c r="SUQ40" s="8"/>
      <c r="SUR40" s="8"/>
      <c r="SUS40" s="8"/>
      <c r="SUT40" s="8"/>
      <c r="SUU40" s="8"/>
      <c r="SUV40" s="8"/>
      <c r="SUW40" s="8"/>
      <c r="SUY40" s="1"/>
      <c r="SVB40" s="3"/>
      <c r="SVD40" s="8"/>
      <c r="SVE40" s="8"/>
      <c r="SVF40" s="8"/>
      <c r="SVG40" s="8"/>
      <c r="SVH40" s="8"/>
      <c r="SVI40" s="8"/>
      <c r="SVJ40" s="8"/>
      <c r="SVK40" s="8"/>
      <c r="SVL40" s="8"/>
      <c r="SVM40" s="8"/>
      <c r="SVN40" s="8"/>
      <c r="SVO40" s="8"/>
      <c r="SVP40" s="8"/>
      <c r="SVQ40" s="8"/>
      <c r="SVR40" s="8"/>
      <c r="SVS40" s="8"/>
      <c r="SVT40" s="8"/>
      <c r="SVU40" s="8"/>
      <c r="SVV40" s="8"/>
      <c r="SVW40" s="8"/>
      <c r="SVX40" s="8"/>
      <c r="SVZ40" s="1"/>
      <c r="SWC40" s="3"/>
      <c r="SWE40" s="8"/>
      <c r="SWF40" s="8"/>
      <c r="SWG40" s="8"/>
      <c r="SWH40" s="8"/>
      <c r="SWI40" s="8"/>
      <c r="SWJ40" s="8"/>
      <c r="SWK40" s="8"/>
      <c r="SWL40" s="8"/>
      <c r="SWM40" s="8"/>
      <c r="SWN40" s="8"/>
      <c r="SWO40" s="8"/>
      <c r="SWP40" s="8"/>
      <c r="SWQ40" s="8"/>
      <c r="SWR40" s="8"/>
      <c r="SWS40" s="8"/>
      <c r="SWT40" s="8"/>
      <c r="SWU40" s="8"/>
      <c r="SWV40" s="8"/>
      <c r="SWW40" s="8"/>
      <c r="SWX40" s="8"/>
      <c r="SWY40" s="8"/>
      <c r="SXA40" s="1"/>
      <c r="SXD40" s="3"/>
      <c r="SXF40" s="8"/>
      <c r="SXG40" s="8"/>
      <c r="SXH40" s="8"/>
      <c r="SXI40" s="8"/>
      <c r="SXJ40" s="8"/>
      <c r="SXK40" s="8"/>
      <c r="SXL40" s="8"/>
      <c r="SXM40" s="8"/>
      <c r="SXN40" s="8"/>
      <c r="SXO40" s="8"/>
      <c r="SXP40" s="8"/>
      <c r="SXQ40" s="8"/>
      <c r="SXR40" s="8"/>
      <c r="SXS40" s="8"/>
      <c r="SXT40" s="8"/>
      <c r="SXU40" s="8"/>
      <c r="SXV40" s="8"/>
      <c r="SXW40" s="8"/>
      <c r="SXX40" s="8"/>
      <c r="SXY40" s="8"/>
      <c r="SXZ40" s="8"/>
      <c r="SYB40" s="1"/>
      <c r="SYE40" s="3"/>
      <c r="SYG40" s="8"/>
      <c r="SYH40" s="8"/>
      <c r="SYI40" s="8"/>
      <c r="SYJ40" s="8"/>
      <c r="SYK40" s="8"/>
      <c r="SYL40" s="8"/>
      <c r="SYM40" s="8"/>
      <c r="SYN40" s="8"/>
      <c r="SYO40" s="8"/>
      <c r="SYP40" s="8"/>
      <c r="SYQ40" s="8"/>
      <c r="SYR40" s="8"/>
      <c r="SYS40" s="8"/>
      <c r="SYT40" s="8"/>
      <c r="SYU40" s="8"/>
      <c r="SYV40" s="8"/>
      <c r="SYW40" s="8"/>
      <c r="SYX40" s="8"/>
      <c r="SYY40" s="8"/>
      <c r="SYZ40" s="8"/>
      <c r="SZA40" s="8"/>
      <c r="SZC40" s="1"/>
      <c r="SZF40" s="3"/>
      <c r="SZH40" s="8"/>
      <c r="SZI40" s="8"/>
      <c r="SZJ40" s="8"/>
      <c r="SZK40" s="8"/>
      <c r="SZL40" s="8"/>
      <c r="SZM40" s="8"/>
      <c r="SZN40" s="8"/>
      <c r="SZO40" s="8"/>
      <c r="SZP40" s="8"/>
      <c r="SZQ40" s="8"/>
      <c r="SZR40" s="8"/>
      <c r="SZS40" s="8"/>
      <c r="SZT40" s="8"/>
      <c r="SZU40" s="8"/>
      <c r="SZV40" s="8"/>
      <c r="SZW40" s="8"/>
      <c r="SZX40" s="8"/>
      <c r="SZY40" s="8"/>
      <c r="SZZ40" s="8"/>
      <c r="TAA40" s="8"/>
      <c r="TAB40" s="8"/>
      <c r="TAD40" s="1"/>
      <c r="TAG40" s="3"/>
      <c r="TAI40" s="8"/>
      <c r="TAJ40" s="8"/>
      <c r="TAK40" s="8"/>
      <c r="TAL40" s="8"/>
      <c r="TAM40" s="8"/>
      <c r="TAN40" s="8"/>
      <c r="TAO40" s="8"/>
      <c r="TAP40" s="8"/>
      <c r="TAQ40" s="8"/>
      <c r="TAR40" s="8"/>
      <c r="TAS40" s="8"/>
      <c r="TAT40" s="8"/>
      <c r="TAU40" s="8"/>
      <c r="TAV40" s="8"/>
      <c r="TAW40" s="8"/>
      <c r="TAX40" s="8"/>
      <c r="TAY40" s="8"/>
      <c r="TAZ40" s="8"/>
      <c r="TBA40" s="8"/>
      <c r="TBB40" s="8"/>
      <c r="TBC40" s="8"/>
      <c r="TBE40" s="1"/>
      <c r="TBH40" s="3"/>
      <c r="TBJ40" s="8"/>
      <c r="TBK40" s="8"/>
      <c r="TBL40" s="8"/>
      <c r="TBM40" s="8"/>
      <c r="TBN40" s="8"/>
      <c r="TBO40" s="8"/>
      <c r="TBP40" s="8"/>
      <c r="TBQ40" s="8"/>
      <c r="TBR40" s="8"/>
      <c r="TBS40" s="8"/>
      <c r="TBT40" s="8"/>
      <c r="TBU40" s="8"/>
      <c r="TBV40" s="8"/>
      <c r="TBW40" s="8"/>
      <c r="TBX40" s="8"/>
      <c r="TBY40" s="8"/>
      <c r="TBZ40" s="8"/>
      <c r="TCA40" s="8"/>
      <c r="TCB40" s="8"/>
      <c r="TCC40" s="8"/>
      <c r="TCD40" s="8"/>
      <c r="TCF40" s="1"/>
      <c r="TCI40" s="3"/>
      <c r="TCK40" s="8"/>
      <c r="TCL40" s="8"/>
      <c r="TCM40" s="8"/>
      <c r="TCN40" s="8"/>
      <c r="TCO40" s="8"/>
      <c r="TCP40" s="8"/>
      <c r="TCQ40" s="8"/>
      <c r="TCR40" s="8"/>
      <c r="TCS40" s="8"/>
      <c r="TCT40" s="8"/>
      <c r="TCU40" s="8"/>
      <c r="TCV40" s="8"/>
      <c r="TCW40" s="8"/>
      <c r="TCX40" s="8"/>
      <c r="TCY40" s="8"/>
      <c r="TCZ40" s="8"/>
      <c r="TDA40" s="8"/>
      <c r="TDB40" s="8"/>
      <c r="TDC40" s="8"/>
      <c r="TDD40" s="8"/>
      <c r="TDE40" s="8"/>
      <c r="TDG40" s="1"/>
      <c r="TDJ40" s="3"/>
      <c r="TDL40" s="8"/>
      <c r="TDM40" s="8"/>
      <c r="TDN40" s="8"/>
      <c r="TDO40" s="8"/>
      <c r="TDP40" s="8"/>
      <c r="TDQ40" s="8"/>
      <c r="TDR40" s="8"/>
      <c r="TDS40" s="8"/>
      <c r="TDT40" s="8"/>
      <c r="TDU40" s="8"/>
      <c r="TDV40" s="8"/>
      <c r="TDW40" s="8"/>
      <c r="TDX40" s="8"/>
      <c r="TDY40" s="8"/>
      <c r="TDZ40" s="8"/>
      <c r="TEA40" s="8"/>
      <c r="TEB40" s="8"/>
      <c r="TEC40" s="8"/>
      <c r="TED40" s="8"/>
      <c r="TEE40" s="8"/>
      <c r="TEF40" s="8"/>
      <c r="TEH40" s="1"/>
      <c r="TEK40" s="3"/>
      <c r="TEM40" s="8"/>
      <c r="TEN40" s="8"/>
      <c r="TEO40" s="8"/>
      <c r="TEP40" s="8"/>
      <c r="TEQ40" s="8"/>
      <c r="TER40" s="8"/>
      <c r="TES40" s="8"/>
      <c r="TET40" s="8"/>
      <c r="TEU40" s="8"/>
      <c r="TEV40" s="8"/>
      <c r="TEW40" s="8"/>
      <c r="TEX40" s="8"/>
      <c r="TEY40" s="8"/>
      <c r="TEZ40" s="8"/>
      <c r="TFA40" s="8"/>
      <c r="TFB40" s="8"/>
      <c r="TFC40" s="8"/>
      <c r="TFD40" s="8"/>
      <c r="TFE40" s="8"/>
      <c r="TFF40" s="8"/>
      <c r="TFG40" s="8"/>
      <c r="TFI40" s="1"/>
      <c r="TFL40" s="3"/>
      <c r="TFN40" s="8"/>
      <c r="TFO40" s="8"/>
      <c r="TFP40" s="8"/>
      <c r="TFQ40" s="8"/>
      <c r="TFR40" s="8"/>
      <c r="TFS40" s="8"/>
      <c r="TFT40" s="8"/>
      <c r="TFU40" s="8"/>
      <c r="TFV40" s="8"/>
      <c r="TFW40" s="8"/>
      <c r="TFX40" s="8"/>
      <c r="TFY40" s="8"/>
      <c r="TFZ40" s="8"/>
      <c r="TGA40" s="8"/>
      <c r="TGB40" s="8"/>
      <c r="TGC40" s="8"/>
      <c r="TGD40" s="8"/>
      <c r="TGE40" s="8"/>
      <c r="TGF40" s="8"/>
      <c r="TGG40" s="8"/>
      <c r="TGH40" s="8"/>
      <c r="TGJ40" s="1"/>
      <c r="TGM40" s="3"/>
      <c r="TGO40" s="8"/>
      <c r="TGP40" s="8"/>
      <c r="TGQ40" s="8"/>
      <c r="TGR40" s="8"/>
      <c r="TGS40" s="8"/>
      <c r="TGT40" s="8"/>
      <c r="TGU40" s="8"/>
      <c r="TGV40" s="8"/>
      <c r="TGW40" s="8"/>
      <c r="TGX40" s="8"/>
      <c r="TGY40" s="8"/>
      <c r="TGZ40" s="8"/>
      <c r="THA40" s="8"/>
      <c r="THB40" s="8"/>
      <c r="THC40" s="8"/>
      <c r="THD40" s="8"/>
      <c r="THE40" s="8"/>
      <c r="THF40" s="8"/>
      <c r="THG40" s="8"/>
      <c r="THH40" s="8"/>
      <c r="THI40" s="8"/>
      <c r="THK40" s="1"/>
      <c r="THN40" s="3"/>
      <c r="THP40" s="8"/>
      <c r="THQ40" s="8"/>
      <c r="THR40" s="8"/>
      <c r="THS40" s="8"/>
      <c r="THT40" s="8"/>
      <c r="THU40" s="8"/>
      <c r="THV40" s="8"/>
      <c r="THW40" s="8"/>
      <c r="THX40" s="8"/>
      <c r="THY40" s="8"/>
      <c r="THZ40" s="8"/>
      <c r="TIA40" s="8"/>
      <c r="TIB40" s="8"/>
      <c r="TIC40" s="8"/>
      <c r="TID40" s="8"/>
      <c r="TIE40" s="8"/>
      <c r="TIF40" s="8"/>
      <c r="TIG40" s="8"/>
      <c r="TIH40" s="8"/>
      <c r="TII40" s="8"/>
      <c r="TIJ40" s="8"/>
      <c r="TIL40" s="1"/>
      <c r="TIO40" s="3"/>
      <c r="TIQ40" s="8"/>
      <c r="TIR40" s="8"/>
      <c r="TIS40" s="8"/>
      <c r="TIT40" s="8"/>
      <c r="TIU40" s="8"/>
      <c r="TIV40" s="8"/>
      <c r="TIW40" s="8"/>
      <c r="TIX40" s="8"/>
      <c r="TIY40" s="8"/>
      <c r="TIZ40" s="8"/>
      <c r="TJA40" s="8"/>
      <c r="TJB40" s="8"/>
      <c r="TJC40" s="8"/>
      <c r="TJD40" s="8"/>
      <c r="TJE40" s="8"/>
      <c r="TJF40" s="8"/>
      <c r="TJG40" s="8"/>
      <c r="TJH40" s="8"/>
      <c r="TJI40" s="8"/>
      <c r="TJJ40" s="8"/>
      <c r="TJK40" s="8"/>
      <c r="TJM40" s="1"/>
      <c r="TJP40" s="3"/>
      <c r="TJR40" s="8"/>
      <c r="TJS40" s="8"/>
      <c r="TJT40" s="8"/>
      <c r="TJU40" s="8"/>
      <c r="TJV40" s="8"/>
      <c r="TJW40" s="8"/>
      <c r="TJX40" s="8"/>
      <c r="TJY40" s="8"/>
      <c r="TJZ40" s="8"/>
      <c r="TKA40" s="8"/>
      <c r="TKB40" s="8"/>
      <c r="TKC40" s="8"/>
      <c r="TKD40" s="8"/>
      <c r="TKE40" s="8"/>
      <c r="TKF40" s="8"/>
      <c r="TKG40" s="8"/>
      <c r="TKH40" s="8"/>
      <c r="TKI40" s="8"/>
      <c r="TKJ40" s="8"/>
      <c r="TKK40" s="8"/>
      <c r="TKL40" s="8"/>
      <c r="TKN40" s="1"/>
      <c r="TKQ40" s="3"/>
      <c r="TKS40" s="8"/>
      <c r="TKT40" s="8"/>
      <c r="TKU40" s="8"/>
      <c r="TKV40" s="8"/>
      <c r="TKW40" s="8"/>
      <c r="TKX40" s="8"/>
      <c r="TKY40" s="8"/>
      <c r="TKZ40" s="8"/>
      <c r="TLA40" s="8"/>
      <c r="TLB40" s="8"/>
      <c r="TLC40" s="8"/>
      <c r="TLD40" s="8"/>
      <c r="TLE40" s="8"/>
      <c r="TLF40" s="8"/>
      <c r="TLG40" s="8"/>
      <c r="TLH40" s="8"/>
      <c r="TLI40" s="8"/>
      <c r="TLJ40" s="8"/>
      <c r="TLK40" s="8"/>
      <c r="TLL40" s="8"/>
      <c r="TLM40" s="8"/>
      <c r="TLO40" s="1"/>
      <c r="TLR40" s="3"/>
      <c r="TLT40" s="8"/>
      <c r="TLU40" s="8"/>
      <c r="TLV40" s="8"/>
      <c r="TLW40" s="8"/>
      <c r="TLX40" s="8"/>
      <c r="TLY40" s="8"/>
      <c r="TLZ40" s="8"/>
      <c r="TMA40" s="8"/>
      <c r="TMB40" s="8"/>
      <c r="TMC40" s="8"/>
      <c r="TMD40" s="8"/>
      <c r="TME40" s="8"/>
      <c r="TMF40" s="8"/>
      <c r="TMG40" s="8"/>
      <c r="TMH40" s="8"/>
      <c r="TMI40" s="8"/>
      <c r="TMJ40" s="8"/>
      <c r="TMK40" s="8"/>
      <c r="TML40" s="8"/>
      <c r="TMM40" s="8"/>
      <c r="TMN40" s="8"/>
      <c r="TMP40" s="1"/>
      <c r="TMS40" s="3"/>
      <c r="TMU40" s="8"/>
      <c r="TMV40" s="8"/>
      <c r="TMW40" s="8"/>
      <c r="TMX40" s="8"/>
      <c r="TMY40" s="8"/>
      <c r="TMZ40" s="8"/>
      <c r="TNA40" s="8"/>
      <c r="TNB40" s="8"/>
      <c r="TNC40" s="8"/>
      <c r="TND40" s="8"/>
      <c r="TNE40" s="8"/>
      <c r="TNF40" s="8"/>
      <c r="TNG40" s="8"/>
      <c r="TNH40" s="8"/>
      <c r="TNI40" s="8"/>
      <c r="TNJ40" s="8"/>
      <c r="TNK40" s="8"/>
      <c r="TNL40" s="8"/>
      <c r="TNM40" s="8"/>
      <c r="TNN40" s="8"/>
      <c r="TNO40" s="8"/>
      <c r="TNQ40" s="1"/>
      <c r="TNT40" s="3"/>
      <c r="TNV40" s="8"/>
      <c r="TNW40" s="8"/>
      <c r="TNX40" s="8"/>
      <c r="TNY40" s="8"/>
      <c r="TNZ40" s="8"/>
      <c r="TOA40" s="8"/>
      <c r="TOB40" s="8"/>
      <c r="TOC40" s="8"/>
      <c r="TOD40" s="8"/>
      <c r="TOE40" s="8"/>
      <c r="TOF40" s="8"/>
      <c r="TOG40" s="8"/>
      <c r="TOH40" s="8"/>
      <c r="TOI40" s="8"/>
      <c r="TOJ40" s="8"/>
      <c r="TOK40" s="8"/>
      <c r="TOL40" s="8"/>
      <c r="TOM40" s="8"/>
      <c r="TON40" s="8"/>
      <c r="TOO40" s="8"/>
      <c r="TOP40" s="8"/>
      <c r="TOR40" s="1"/>
      <c r="TOU40" s="3"/>
      <c r="TOW40" s="8"/>
      <c r="TOX40" s="8"/>
      <c r="TOY40" s="8"/>
      <c r="TOZ40" s="8"/>
      <c r="TPA40" s="8"/>
      <c r="TPB40" s="8"/>
      <c r="TPC40" s="8"/>
      <c r="TPD40" s="8"/>
      <c r="TPE40" s="8"/>
      <c r="TPF40" s="8"/>
      <c r="TPG40" s="8"/>
      <c r="TPH40" s="8"/>
      <c r="TPI40" s="8"/>
      <c r="TPJ40" s="8"/>
      <c r="TPK40" s="8"/>
      <c r="TPL40" s="8"/>
      <c r="TPM40" s="8"/>
      <c r="TPN40" s="8"/>
      <c r="TPO40" s="8"/>
      <c r="TPP40" s="8"/>
      <c r="TPQ40" s="8"/>
      <c r="TPS40" s="1"/>
      <c r="TPV40" s="3"/>
      <c r="TPX40" s="8"/>
      <c r="TPY40" s="8"/>
      <c r="TPZ40" s="8"/>
      <c r="TQA40" s="8"/>
      <c r="TQB40" s="8"/>
      <c r="TQC40" s="8"/>
      <c r="TQD40" s="8"/>
      <c r="TQE40" s="8"/>
      <c r="TQF40" s="8"/>
      <c r="TQG40" s="8"/>
      <c r="TQH40" s="8"/>
      <c r="TQI40" s="8"/>
      <c r="TQJ40" s="8"/>
      <c r="TQK40" s="8"/>
      <c r="TQL40" s="8"/>
      <c r="TQM40" s="8"/>
      <c r="TQN40" s="8"/>
      <c r="TQO40" s="8"/>
      <c r="TQP40" s="8"/>
      <c r="TQQ40" s="8"/>
      <c r="TQR40" s="8"/>
      <c r="TQT40" s="1"/>
      <c r="TQW40" s="3"/>
      <c r="TQY40" s="8"/>
      <c r="TQZ40" s="8"/>
      <c r="TRA40" s="8"/>
      <c r="TRB40" s="8"/>
      <c r="TRC40" s="8"/>
      <c r="TRD40" s="8"/>
      <c r="TRE40" s="8"/>
      <c r="TRF40" s="8"/>
      <c r="TRG40" s="8"/>
      <c r="TRH40" s="8"/>
      <c r="TRI40" s="8"/>
      <c r="TRJ40" s="8"/>
      <c r="TRK40" s="8"/>
      <c r="TRL40" s="8"/>
      <c r="TRM40" s="8"/>
      <c r="TRN40" s="8"/>
      <c r="TRO40" s="8"/>
      <c r="TRP40" s="8"/>
      <c r="TRQ40" s="8"/>
      <c r="TRR40" s="8"/>
      <c r="TRS40" s="8"/>
      <c r="TRU40" s="1"/>
      <c r="TRX40" s="3"/>
      <c r="TRZ40" s="8"/>
      <c r="TSA40" s="8"/>
      <c r="TSB40" s="8"/>
      <c r="TSC40" s="8"/>
      <c r="TSD40" s="8"/>
      <c r="TSE40" s="8"/>
      <c r="TSF40" s="8"/>
      <c r="TSG40" s="8"/>
      <c r="TSH40" s="8"/>
      <c r="TSI40" s="8"/>
      <c r="TSJ40" s="8"/>
      <c r="TSK40" s="8"/>
      <c r="TSL40" s="8"/>
      <c r="TSM40" s="8"/>
      <c r="TSN40" s="8"/>
      <c r="TSO40" s="8"/>
      <c r="TSP40" s="8"/>
      <c r="TSQ40" s="8"/>
      <c r="TSR40" s="8"/>
      <c r="TSS40" s="8"/>
      <c r="TST40" s="8"/>
      <c r="TSV40" s="1"/>
      <c r="TSY40" s="3"/>
      <c r="TTA40" s="8"/>
      <c r="TTB40" s="8"/>
      <c r="TTC40" s="8"/>
      <c r="TTD40" s="8"/>
      <c r="TTE40" s="8"/>
      <c r="TTF40" s="8"/>
      <c r="TTG40" s="8"/>
      <c r="TTH40" s="8"/>
      <c r="TTI40" s="8"/>
      <c r="TTJ40" s="8"/>
      <c r="TTK40" s="8"/>
      <c r="TTL40" s="8"/>
      <c r="TTM40" s="8"/>
      <c r="TTN40" s="8"/>
      <c r="TTO40" s="8"/>
      <c r="TTP40" s="8"/>
      <c r="TTQ40" s="8"/>
      <c r="TTR40" s="8"/>
      <c r="TTS40" s="8"/>
      <c r="TTT40" s="8"/>
      <c r="TTU40" s="8"/>
      <c r="TTW40" s="1"/>
      <c r="TTZ40" s="3"/>
      <c r="TUB40" s="8"/>
      <c r="TUC40" s="8"/>
      <c r="TUD40" s="8"/>
      <c r="TUE40" s="8"/>
      <c r="TUF40" s="8"/>
      <c r="TUG40" s="8"/>
      <c r="TUH40" s="8"/>
      <c r="TUI40" s="8"/>
      <c r="TUJ40" s="8"/>
      <c r="TUK40" s="8"/>
      <c r="TUL40" s="8"/>
      <c r="TUM40" s="8"/>
      <c r="TUN40" s="8"/>
      <c r="TUO40" s="8"/>
      <c r="TUP40" s="8"/>
      <c r="TUQ40" s="8"/>
      <c r="TUR40" s="8"/>
      <c r="TUS40" s="8"/>
      <c r="TUT40" s="8"/>
      <c r="TUU40" s="8"/>
      <c r="TUV40" s="8"/>
      <c r="TUX40" s="1"/>
      <c r="TVA40" s="3"/>
      <c r="TVC40" s="8"/>
      <c r="TVD40" s="8"/>
      <c r="TVE40" s="8"/>
      <c r="TVF40" s="8"/>
      <c r="TVG40" s="8"/>
      <c r="TVH40" s="8"/>
      <c r="TVI40" s="8"/>
      <c r="TVJ40" s="8"/>
      <c r="TVK40" s="8"/>
      <c r="TVL40" s="8"/>
      <c r="TVM40" s="8"/>
      <c r="TVN40" s="8"/>
      <c r="TVO40" s="8"/>
      <c r="TVP40" s="8"/>
      <c r="TVQ40" s="8"/>
      <c r="TVR40" s="8"/>
      <c r="TVS40" s="8"/>
      <c r="TVT40" s="8"/>
      <c r="TVU40" s="8"/>
      <c r="TVV40" s="8"/>
      <c r="TVW40" s="8"/>
      <c r="TVY40" s="1"/>
      <c r="TWB40" s="3"/>
      <c r="TWD40" s="8"/>
      <c r="TWE40" s="8"/>
      <c r="TWF40" s="8"/>
      <c r="TWG40" s="8"/>
      <c r="TWH40" s="8"/>
      <c r="TWI40" s="8"/>
      <c r="TWJ40" s="8"/>
      <c r="TWK40" s="8"/>
      <c r="TWL40" s="8"/>
      <c r="TWM40" s="8"/>
      <c r="TWN40" s="8"/>
      <c r="TWO40" s="8"/>
      <c r="TWP40" s="8"/>
      <c r="TWQ40" s="8"/>
      <c r="TWR40" s="8"/>
      <c r="TWS40" s="8"/>
      <c r="TWT40" s="8"/>
      <c r="TWU40" s="8"/>
      <c r="TWV40" s="8"/>
      <c r="TWW40" s="8"/>
      <c r="TWX40" s="8"/>
      <c r="TWZ40" s="1"/>
      <c r="TXC40" s="3"/>
      <c r="TXE40" s="8"/>
      <c r="TXF40" s="8"/>
      <c r="TXG40" s="8"/>
      <c r="TXH40" s="8"/>
      <c r="TXI40" s="8"/>
      <c r="TXJ40" s="8"/>
      <c r="TXK40" s="8"/>
      <c r="TXL40" s="8"/>
      <c r="TXM40" s="8"/>
      <c r="TXN40" s="8"/>
      <c r="TXO40" s="8"/>
      <c r="TXP40" s="8"/>
      <c r="TXQ40" s="8"/>
      <c r="TXR40" s="8"/>
      <c r="TXS40" s="8"/>
      <c r="TXT40" s="8"/>
      <c r="TXU40" s="8"/>
      <c r="TXV40" s="8"/>
      <c r="TXW40" s="8"/>
      <c r="TXX40" s="8"/>
      <c r="TXY40" s="8"/>
      <c r="TYA40" s="1"/>
      <c r="TYD40" s="3"/>
      <c r="TYF40" s="8"/>
      <c r="TYG40" s="8"/>
      <c r="TYH40" s="8"/>
      <c r="TYI40" s="8"/>
      <c r="TYJ40" s="8"/>
      <c r="TYK40" s="8"/>
      <c r="TYL40" s="8"/>
      <c r="TYM40" s="8"/>
      <c r="TYN40" s="8"/>
      <c r="TYO40" s="8"/>
      <c r="TYP40" s="8"/>
      <c r="TYQ40" s="8"/>
      <c r="TYR40" s="8"/>
      <c r="TYS40" s="8"/>
      <c r="TYT40" s="8"/>
      <c r="TYU40" s="8"/>
      <c r="TYV40" s="8"/>
      <c r="TYW40" s="8"/>
      <c r="TYX40" s="8"/>
      <c r="TYY40" s="8"/>
      <c r="TYZ40" s="8"/>
      <c r="TZB40" s="1"/>
      <c r="TZE40" s="3"/>
      <c r="TZG40" s="8"/>
      <c r="TZH40" s="8"/>
      <c r="TZI40" s="8"/>
      <c r="TZJ40" s="8"/>
      <c r="TZK40" s="8"/>
      <c r="TZL40" s="8"/>
      <c r="TZM40" s="8"/>
      <c r="TZN40" s="8"/>
      <c r="TZO40" s="8"/>
      <c r="TZP40" s="8"/>
      <c r="TZQ40" s="8"/>
      <c r="TZR40" s="8"/>
      <c r="TZS40" s="8"/>
      <c r="TZT40" s="8"/>
      <c r="TZU40" s="8"/>
      <c r="TZV40" s="8"/>
      <c r="TZW40" s="8"/>
      <c r="TZX40" s="8"/>
      <c r="TZY40" s="8"/>
      <c r="TZZ40" s="8"/>
      <c r="UAA40" s="8"/>
      <c r="UAC40" s="1"/>
      <c r="UAF40" s="3"/>
      <c r="UAH40" s="8"/>
      <c r="UAI40" s="8"/>
      <c r="UAJ40" s="8"/>
      <c r="UAK40" s="8"/>
      <c r="UAL40" s="8"/>
      <c r="UAM40" s="8"/>
      <c r="UAN40" s="8"/>
      <c r="UAO40" s="8"/>
      <c r="UAP40" s="8"/>
      <c r="UAQ40" s="8"/>
      <c r="UAR40" s="8"/>
      <c r="UAS40" s="8"/>
      <c r="UAT40" s="8"/>
      <c r="UAU40" s="8"/>
      <c r="UAV40" s="8"/>
      <c r="UAW40" s="8"/>
      <c r="UAX40" s="8"/>
      <c r="UAY40" s="8"/>
      <c r="UAZ40" s="8"/>
      <c r="UBA40" s="8"/>
      <c r="UBB40" s="8"/>
      <c r="UBD40" s="1"/>
      <c r="UBG40" s="3"/>
      <c r="UBI40" s="8"/>
      <c r="UBJ40" s="8"/>
      <c r="UBK40" s="8"/>
      <c r="UBL40" s="8"/>
      <c r="UBM40" s="8"/>
      <c r="UBN40" s="8"/>
      <c r="UBO40" s="8"/>
      <c r="UBP40" s="8"/>
      <c r="UBQ40" s="8"/>
      <c r="UBR40" s="8"/>
      <c r="UBS40" s="8"/>
      <c r="UBT40" s="8"/>
      <c r="UBU40" s="8"/>
      <c r="UBV40" s="8"/>
      <c r="UBW40" s="8"/>
      <c r="UBX40" s="8"/>
      <c r="UBY40" s="8"/>
      <c r="UBZ40" s="8"/>
      <c r="UCA40" s="8"/>
      <c r="UCB40" s="8"/>
      <c r="UCC40" s="8"/>
      <c r="UCE40" s="1"/>
      <c r="UCH40" s="3"/>
      <c r="UCJ40" s="8"/>
      <c r="UCK40" s="8"/>
      <c r="UCL40" s="8"/>
      <c r="UCM40" s="8"/>
      <c r="UCN40" s="8"/>
      <c r="UCO40" s="8"/>
      <c r="UCP40" s="8"/>
      <c r="UCQ40" s="8"/>
      <c r="UCR40" s="8"/>
      <c r="UCS40" s="8"/>
      <c r="UCT40" s="8"/>
      <c r="UCU40" s="8"/>
      <c r="UCV40" s="8"/>
      <c r="UCW40" s="8"/>
      <c r="UCX40" s="8"/>
      <c r="UCY40" s="8"/>
      <c r="UCZ40" s="8"/>
      <c r="UDA40" s="8"/>
      <c r="UDB40" s="8"/>
      <c r="UDC40" s="8"/>
      <c r="UDD40" s="8"/>
      <c r="UDF40" s="1"/>
      <c r="UDI40" s="3"/>
      <c r="UDK40" s="8"/>
      <c r="UDL40" s="8"/>
      <c r="UDM40" s="8"/>
      <c r="UDN40" s="8"/>
      <c r="UDO40" s="8"/>
      <c r="UDP40" s="8"/>
      <c r="UDQ40" s="8"/>
      <c r="UDR40" s="8"/>
      <c r="UDS40" s="8"/>
      <c r="UDT40" s="8"/>
      <c r="UDU40" s="8"/>
      <c r="UDV40" s="8"/>
      <c r="UDW40" s="8"/>
      <c r="UDX40" s="8"/>
      <c r="UDY40" s="8"/>
      <c r="UDZ40" s="8"/>
      <c r="UEA40" s="8"/>
      <c r="UEB40" s="8"/>
      <c r="UEC40" s="8"/>
      <c r="UED40" s="8"/>
      <c r="UEE40" s="8"/>
      <c r="UEG40" s="1"/>
      <c r="UEJ40" s="3"/>
      <c r="UEL40" s="8"/>
      <c r="UEM40" s="8"/>
      <c r="UEN40" s="8"/>
      <c r="UEO40" s="8"/>
      <c r="UEP40" s="8"/>
      <c r="UEQ40" s="8"/>
      <c r="UER40" s="8"/>
      <c r="UES40" s="8"/>
      <c r="UET40" s="8"/>
      <c r="UEU40" s="8"/>
      <c r="UEV40" s="8"/>
      <c r="UEW40" s="8"/>
      <c r="UEX40" s="8"/>
      <c r="UEY40" s="8"/>
      <c r="UEZ40" s="8"/>
      <c r="UFA40" s="8"/>
      <c r="UFB40" s="8"/>
      <c r="UFC40" s="8"/>
      <c r="UFD40" s="8"/>
      <c r="UFE40" s="8"/>
      <c r="UFF40" s="8"/>
      <c r="UFH40" s="1"/>
      <c r="UFK40" s="3"/>
      <c r="UFM40" s="8"/>
      <c r="UFN40" s="8"/>
      <c r="UFO40" s="8"/>
      <c r="UFP40" s="8"/>
      <c r="UFQ40" s="8"/>
      <c r="UFR40" s="8"/>
      <c r="UFS40" s="8"/>
      <c r="UFT40" s="8"/>
      <c r="UFU40" s="8"/>
      <c r="UFV40" s="8"/>
      <c r="UFW40" s="8"/>
      <c r="UFX40" s="8"/>
      <c r="UFY40" s="8"/>
      <c r="UFZ40" s="8"/>
      <c r="UGA40" s="8"/>
      <c r="UGB40" s="8"/>
      <c r="UGC40" s="8"/>
      <c r="UGD40" s="8"/>
      <c r="UGE40" s="8"/>
      <c r="UGF40" s="8"/>
      <c r="UGG40" s="8"/>
      <c r="UGI40" s="1"/>
      <c r="UGL40" s="3"/>
      <c r="UGN40" s="8"/>
      <c r="UGO40" s="8"/>
      <c r="UGP40" s="8"/>
      <c r="UGQ40" s="8"/>
      <c r="UGR40" s="8"/>
      <c r="UGS40" s="8"/>
      <c r="UGT40" s="8"/>
      <c r="UGU40" s="8"/>
      <c r="UGV40" s="8"/>
      <c r="UGW40" s="8"/>
      <c r="UGX40" s="8"/>
      <c r="UGY40" s="8"/>
      <c r="UGZ40" s="8"/>
      <c r="UHA40" s="8"/>
      <c r="UHB40" s="8"/>
      <c r="UHC40" s="8"/>
      <c r="UHD40" s="8"/>
      <c r="UHE40" s="8"/>
      <c r="UHF40" s="8"/>
      <c r="UHG40" s="8"/>
      <c r="UHH40" s="8"/>
      <c r="UHJ40" s="1"/>
      <c r="UHM40" s="3"/>
      <c r="UHO40" s="8"/>
      <c r="UHP40" s="8"/>
      <c r="UHQ40" s="8"/>
      <c r="UHR40" s="8"/>
      <c r="UHS40" s="8"/>
      <c r="UHT40" s="8"/>
      <c r="UHU40" s="8"/>
      <c r="UHV40" s="8"/>
      <c r="UHW40" s="8"/>
      <c r="UHX40" s="8"/>
      <c r="UHY40" s="8"/>
      <c r="UHZ40" s="8"/>
      <c r="UIA40" s="8"/>
      <c r="UIB40" s="8"/>
      <c r="UIC40" s="8"/>
      <c r="UID40" s="8"/>
      <c r="UIE40" s="8"/>
      <c r="UIF40" s="8"/>
      <c r="UIG40" s="8"/>
      <c r="UIH40" s="8"/>
      <c r="UII40" s="8"/>
      <c r="UIK40" s="1"/>
      <c r="UIN40" s="3"/>
      <c r="UIP40" s="8"/>
      <c r="UIQ40" s="8"/>
      <c r="UIR40" s="8"/>
      <c r="UIS40" s="8"/>
      <c r="UIT40" s="8"/>
      <c r="UIU40" s="8"/>
      <c r="UIV40" s="8"/>
      <c r="UIW40" s="8"/>
      <c r="UIX40" s="8"/>
      <c r="UIY40" s="8"/>
      <c r="UIZ40" s="8"/>
      <c r="UJA40" s="8"/>
      <c r="UJB40" s="8"/>
      <c r="UJC40" s="8"/>
      <c r="UJD40" s="8"/>
      <c r="UJE40" s="8"/>
      <c r="UJF40" s="8"/>
      <c r="UJG40" s="8"/>
      <c r="UJH40" s="8"/>
      <c r="UJI40" s="8"/>
      <c r="UJJ40" s="8"/>
      <c r="UJL40" s="1"/>
      <c r="UJO40" s="3"/>
      <c r="UJQ40" s="8"/>
      <c r="UJR40" s="8"/>
      <c r="UJS40" s="8"/>
      <c r="UJT40" s="8"/>
      <c r="UJU40" s="8"/>
      <c r="UJV40" s="8"/>
      <c r="UJW40" s="8"/>
      <c r="UJX40" s="8"/>
      <c r="UJY40" s="8"/>
      <c r="UJZ40" s="8"/>
      <c r="UKA40" s="8"/>
      <c r="UKB40" s="8"/>
      <c r="UKC40" s="8"/>
      <c r="UKD40" s="8"/>
      <c r="UKE40" s="8"/>
      <c r="UKF40" s="8"/>
      <c r="UKG40" s="8"/>
      <c r="UKH40" s="8"/>
      <c r="UKI40" s="8"/>
      <c r="UKJ40" s="8"/>
      <c r="UKK40" s="8"/>
      <c r="UKM40" s="1"/>
      <c r="UKP40" s="3"/>
      <c r="UKR40" s="8"/>
      <c r="UKS40" s="8"/>
      <c r="UKT40" s="8"/>
      <c r="UKU40" s="8"/>
      <c r="UKV40" s="8"/>
      <c r="UKW40" s="8"/>
      <c r="UKX40" s="8"/>
      <c r="UKY40" s="8"/>
      <c r="UKZ40" s="8"/>
      <c r="ULA40" s="8"/>
      <c r="ULB40" s="8"/>
      <c r="ULC40" s="8"/>
      <c r="ULD40" s="8"/>
      <c r="ULE40" s="8"/>
      <c r="ULF40" s="8"/>
      <c r="ULG40" s="8"/>
      <c r="ULH40" s="8"/>
      <c r="ULI40" s="8"/>
      <c r="ULJ40" s="8"/>
      <c r="ULK40" s="8"/>
      <c r="ULL40" s="8"/>
      <c r="ULN40" s="1"/>
      <c r="ULQ40" s="3"/>
      <c r="ULS40" s="8"/>
      <c r="ULT40" s="8"/>
      <c r="ULU40" s="8"/>
      <c r="ULV40" s="8"/>
      <c r="ULW40" s="8"/>
      <c r="ULX40" s="8"/>
      <c r="ULY40" s="8"/>
      <c r="ULZ40" s="8"/>
      <c r="UMA40" s="8"/>
      <c r="UMB40" s="8"/>
      <c r="UMC40" s="8"/>
      <c r="UMD40" s="8"/>
      <c r="UME40" s="8"/>
      <c r="UMF40" s="8"/>
      <c r="UMG40" s="8"/>
      <c r="UMH40" s="8"/>
      <c r="UMI40" s="8"/>
      <c r="UMJ40" s="8"/>
      <c r="UMK40" s="8"/>
      <c r="UML40" s="8"/>
      <c r="UMM40" s="8"/>
      <c r="UMO40" s="1"/>
      <c r="UMR40" s="3"/>
      <c r="UMT40" s="8"/>
      <c r="UMU40" s="8"/>
      <c r="UMV40" s="8"/>
      <c r="UMW40" s="8"/>
      <c r="UMX40" s="8"/>
      <c r="UMY40" s="8"/>
      <c r="UMZ40" s="8"/>
      <c r="UNA40" s="8"/>
      <c r="UNB40" s="8"/>
      <c r="UNC40" s="8"/>
      <c r="UND40" s="8"/>
      <c r="UNE40" s="8"/>
      <c r="UNF40" s="8"/>
      <c r="UNG40" s="8"/>
      <c r="UNH40" s="8"/>
      <c r="UNI40" s="8"/>
      <c r="UNJ40" s="8"/>
      <c r="UNK40" s="8"/>
      <c r="UNL40" s="8"/>
      <c r="UNM40" s="8"/>
      <c r="UNN40" s="8"/>
      <c r="UNP40" s="1"/>
      <c r="UNS40" s="3"/>
      <c r="UNU40" s="8"/>
      <c r="UNV40" s="8"/>
      <c r="UNW40" s="8"/>
      <c r="UNX40" s="8"/>
      <c r="UNY40" s="8"/>
      <c r="UNZ40" s="8"/>
      <c r="UOA40" s="8"/>
      <c r="UOB40" s="8"/>
      <c r="UOC40" s="8"/>
      <c r="UOD40" s="8"/>
      <c r="UOE40" s="8"/>
      <c r="UOF40" s="8"/>
      <c r="UOG40" s="8"/>
      <c r="UOH40" s="8"/>
      <c r="UOI40" s="8"/>
      <c r="UOJ40" s="8"/>
      <c r="UOK40" s="8"/>
      <c r="UOL40" s="8"/>
      <c r="UOM40" s="8"/>
      <c r="UON40" s="8"/>
      <c r="UOO40" s="8"/>
      <c r="UOQ40" s="1"/>
      <c r="UOT40" s="3"/>
      <c r="UOV40" s="8"/>
      <c r="UOW40" s="8"/>
      <c r="UOX40" s="8"/>
      <c r="UOY40" s="8"/>
      <c r="UOZ40" s="8"/>
      <c r="UPA40" s="8"/>
      <c r="UPB40" s="8"/>
      <c r="UPC40" s="8"/>
      <c r="UPD40" s="8"/>
      <c r="UPE40" s="8"/>
      <c r="UPF40" s="8"/>
      <c r="UPG40" s="8"/>
      <c r="UPH40" s="8"/>
      <c r="UPI40" s="8"/>
      <c r="UPJ40" s="8"/>
      <c r="UPK40" s="8"/>
      <c r="UPL40" s="8"/>
      <c r="UPM40" s="8"/>
      <c r="UPN40" s="8"/>
      <c r="UPO40" s="8"/>
      <c r="UPP40" s="8"/>
      <c r="UPR40" s="1"/>
      <c r="UPU40" s="3"/>
      <c r="UPW40" s="8"/>
      <c r="UPX40" s="8"/>
      <c r="UPY40" s="8"/>
      <c r="UPZ40" s="8"/>
      <c r="UQA40" s="8"/>
      <c r="UQB40" s="8"/>
      <c r="UQC40" s="8"/>
      <c r="UQD40" s="8"/>
      <c r="UQE40" s="8"/>
      <c r="UQF40" s="8"/>
      <c r="UQG40" s="8"/>
      <c r="UQH40" s="8"/>
      <c r="UQI40" s="8"/>
      <c r="UQJ40" s="8"/>
      <c r="UQK40" s="8"/>
      <c r="UQL40" s="8"/>
      <c r="UQM40" s="8"/>
      <c r="UQN40" s="8"/>
      <c r="UQO40" s="8"/>
      <c r="UQP40" s="8"/>
      <c r="UQQ40" s="8"/>
      <c r="UQS40" s="1"/>
      <c r="UQV40" s="3"/>
      <c r="UQX40" s="8"/>
      <c r="UQY40" s="8"/>
      <c r="UQZ40" s="8"/>
      <c r="URA40" s="8"/>
      <c r="URB40" s="8"/>
      <c r="URC40" s="8"/>
      <c r="URD40" s="8"/>
      <c r="URE40" s="8"/>
      <c r="URF40" s="8"/>
      <c r="URG40" s="8"/>
      <c r="URH40" s="8"/>
      <c r="URI40" s="8"/>
      <c r="URJ40" s="8"/>
      <c r="URK40" s="8"/>
      <c r="URL40" s="8"/>
      <c r="URM40" s="8"/>
      <c r="URN40" s="8"/>
      <c r="URO40" s="8"/>
      <c r="URP40" s="8"/>
      <c r="URQ40" s="8"/>
      <c r="URR40" s="8"/>
      <c r="URT40" s="1"/>
      <c r="URW40" s="3"/>
      <c r="URY40" s="8"/>
      <c r="URZ40" s="8"/>
      <c r="USA40" s="8"/>
      <c r="USB40" s="8"/>
      <c r="USC40" s="8"/>
      <c r="USD40" s="8"/>
      <c r="USE40" s="8"/>
      <c r="USF40" s="8"/>
      <c r="USG40" s="8"/>
      <c r="USH40" s="8"/>
      <c r="USI40" s="8"/>
      <c r="USJ40" s="8"/>
      <c r="USK40" s="8"/>
      <c r="USL40" s="8"/>
      <c r="USM40" s="8"/>
      <c r="USN40" s="8"/>
      <c r="USO40" s="8"/>
      <c r="USP40" s="8"/>
      <c r="USQ40" s="8"/>
      <c r="USR40" s="8"/>
      <c r="USS40" s="8"/>
      <c r="USU40" s="1"/>
      <c r="USX40" s="3"/>
      <c r="USZ40" s="8"/>
      <c r="UTA40" s="8"/>
      <c r="UTB40" s="8"/>
      <c r="UTC40" s="8"/>
      <c r="UTD40" s="8"/>
      <c r="UTE40" s="8"/>
      <c r="UTF40" s="8"/>
      <c r="UTG40" s="8"/>
      <c r="UTH40" s="8"/>
      <c r="UTI40" s="8"/>
      <c r="UTJ40" s="8"/>
      <c r="UTK40" s="8"/>
      <c r="UTL40" s="8"/>
      <c r="UTM40" s="8"/>
      <c r="UTN40" s="8"/>
      <c r="UTO40" s="8"/>
      <c r="UTP40" s="8"/>
      <c r="UTQ40" s="8"/>
      <c r="UTR40" s="8"/>
      <c r="UTS40" s="8"/>
      <c r="UTT40" s="8"/>
      <c r="UTV40" s="1"/>
      <c r="UTY40" s="3"/>
      <c r="UUA40" s="8"/>
      <c r="UUB40" s="8"/>
      <c r="UUC40" s="8"/>
      <c r="UUD40" s="8"/>
      <c r="UUE40" s="8"/>
      <c r="UUF40" s="8"/>
      <c r="UUG40" s="8"/>
      <c r="UUH40" s="8"/>
      <c r="UUI40" s="8"/>
      <c r="UUJ40" s="8"/>
      <c r="UUK40" s="8"/>
      <c r="UUL40" s="8"/>
      <c r="UUM40" s="8"/>
      <c r="UUN40" s="8"/>
      <c r="UUO40" s="8"/>
      <c r="UUP40" s="8"/>
      <c r="UUQ40" s="8"/>
      <c r="UUR40" s="8"/>
      <c r="UUS40" s="8"/>
      <c r="UUT40" s="8"/>
      <c r="UUU40" s="8"/>
      <c r="UUW40" s="1"/>
      <c r="UUZ40" s="3"/>
      <c r="UVB40" s="8"/>
      <c r="UVC40" s="8"/>
      <c r="UVD40" s="8"/>
      <c r="UVE40" s="8"/>
      <c r="UVF40" s="8"/>
      <c r="UVG40" s="8"/>
      <c r="UVH40" s="8"/>
      <c r="UVI40" s="8"/>
      <c r="UVJ40" s="8"/>
      <c r="UVK40" s="8"/>
      <c r="UVL40" s="8"/>
      <c r="UVM40" s="8"/>
      <c r="UVN40" s="8"/>
      <c r="UVO40" s="8"/>
      <c r="UVP40" s="8"/>
      <c r="UVQ40" s="8"/>
      <c r="UVR40" s="8"/>
      <c r="UVS40" s="8"/>
      <c r="UVT40" s="8"/>
      <c r="UVU40" s="8"/>
      <c r="UVV40" s="8"/>
      <c r="UVX40" s="1"/>
      <c r="UWA40" s="3"/>
      <c r="UWC40" s="8"/>
      <c r="UWD40" s="8"/>
      <c r="UWE40" s="8"/>
      <c r="UWF40" s="8"/>
      <c r="UWG40" s="8"/>
      <c r="UWH40" s="8"/>
      <c r="UWI40" s="8"/>
      <c r="UWJ40" s="8"/>
      <c r="UWK40" s="8"/>
      <c r="UWL40" s="8"/>
      <c r="UWM40" s="8"/>
      <c r="UWN40" s="8"/>
      <c r="UWO40" s="8"/>
      <c r="UWP40" s="8"/>
      <c r="UWQ40" s="8"/>
      <c r="UWR40" s="8"/>
      <c r="UWS40" s="8"/>
      <c r="UWT40" s="8"/>
      <c r="UWU40" s="8"/>
      <c r="UWV40" s="8"/>
      <c r="UWW40" s="8"/>
      <c r="UWY40" s="1"/>
      <c r="UXB40" s="3"/>
      <c r="UXD40" s="8"/>
      <c r="UXE40" s="8"/>
      <c r="UXF40" s="8"/>
      <c r="UXG40" s="8"/>
      <c r="UXH40" s="8"/>
      <c r="UXI40" s="8"/>
      <c r="UXJ40" s="8"/>
      <c r="UXK40" s="8"/>
      <c r="UXL40" s="8"/>
      <c r="UXM40" s="8"/>
      <c r="UXN40" s="8"/>
      <c r="UXO40" s="8"/>
      <c r="UXP40" s="8"/>
      <c r="UXQ40" s="8"/>
      <c r="UXR40" s="8"/>
      <c r="UXS40" s="8"/>
      <c r="UXT40" s="8"/>
      <c r="UXU40" s="8"/>
      <c r="UXV40" s="8"/>
      <c r="UXW40" s="8"/>
      <c r="UXX40" s="8"/>
      <c r="UXZ40" s="1"/>
      <c r="UYC40" s="3"/>
      <c r="UYE40" s="8"/>
      <c r="UYF40" s="8"/>
      <c r="UYG40" s="8"/>
      <c r="UYH40" s="8"/>
      <c r="UYI40" s="8"/>
      <c r="UYJ40" s="8"/>
      <c r="UYK40" s="8"/>
      <c r="UYL40" s="8"/>
      <c r="UYM40" s="8"/>
      <c r="UYN40" s="8"/>
      <c r="UYO40" s="8"/>
      <c r="UYP40" s="8"/>
      <c r="UYQ40" s="8"/>
      <c r="UYR40" s="8"/>
      <c r="UYS40" s="8"/>
      <c r="UYT40" s="8"/>
      <c r="UYU40" s="8"/>
      <c r="UYV40" s="8"/>
      <c r="UYW40" s="8"/>
      <c r="UYX40" s="8"/>
      <c r="UYY40" s="8"/>
      <c r="UZA40" s="1"/>
      <c r="UZD40" s="3"/>
      <c r="UZF40" s="8"/>
      <c r="UZG40" s="8"/>
      <c r="UZH40" s="8"/>
      <c r="UZI40" s="8"/>
      <c r="UZJ40" s="8"/>
      <c r="UZK40" s="8"/>
      <c r="UZL40" s="8"/>
      <c r="UZM40" s="8"/>
      <c r="UZN40" s="8"/>
      <c r="UZO40" s="8"/>
      <c r="UZP40" s="8"/>
      <c r="UZQ40" s="8"/>
      <c r="UZR40" s="8"/>
      <c r="UZS40" s="8"/>
      <c r="UZT40" s="8"/>
      <c r="UZU40" s="8"/>
      <c r="UZV40" s="8"/>
      <c r="UZW40" s="8"/>
      <c r="UZX40" s="8"/>
      <c r="UZY40" s="8"/>
      <c r="UZZ40" s="8"/>
      <c r="VAB40" s="1"/>
      <c r="VAE40" s="3"/>
      <c r="VAG40" s="8"/>
      <c r="VAH40" s="8"/>
      <c r="VAI40" s="8"/>
      <c r="VAJ40" s="8"/>
      <c r="VAK40" s="8"/>
      <c r="VAL40" s="8"/>
      <c r="VAM40" s="8"/>
      <c r="VAN40" s="8"/>
      <c r="VAO40" s="8"/>
      <c r="VAP40" s="8"/>
      <c r="VAQ40" s="8"/>
      <c r="VAR40" s="8"/>
      <c r="VAS40" s="8"/>
      <c r="VAT40" s="8"/>
      <c r="VAU40" s="8"/>
      <c r="VAV40" s="8"/>
      <c r="VAW40" s="8"/>
      <c r="VAX40" s="8"/>
      <c r="VAY40" s="8"/>
      <c r="VAZ40" s="8"/>
      <c r="VBA40" s="8"/>
      <c r="VBC40" s="1"/>
      <c r="VBF40" s="3"/>
      <c r="VBH40" s="8"/>
      <c r="VBI40" s="8"/>
      <c r="VBJ40" s="8"/>
      <c r="VBK40" s="8"/>
      <c r="VBL40" s="8"/>
      <c r="VBM40" s="8"/>
      <c r="VBN40" s="8"/>
      <c r="VBO40" s="8"/>
      <c r="VBP40" s="8"/>
      <c r="VBQ40" s="8"/>
      <c r="VBR40" s="8"/>
      <c r="VBS40" s="8"/>
      <c r="VBT40" s="8"/>
      <c r="VBU40" s="8"/>
      <c r="VBV40" s="8"/>
      <c r="VBW40" s="8"/>
      <c r="VBX40" s="8"/>
      <c r="VBY40" s="8"/>
      <c r="VBZ40" s="8"/>
      <c r="VCA40" s="8"/>
      <c r="VCB40" s="8"/>
      <c r="VCD40" s="1"/>
      <c r="VCG40" s="3"/>
      <c r="VCI40" s="8"/>
      <c r="VCJ40" s="8"/>
      <c r="VCK40" s="8"/>
      <c r="VCL40" s="8"/>
      <c r="VCM40" s="8"/>
      <c r="VCN40" s="8"/>
      <c r="VCO40" s="8"/>
      <c r="VCP40" s="8"/>
      <c r="VCQ40" s="8"/>
      <c r="VCR40" s="8"/>
      <c r="VCS40" s="8"/>
      <c r="VCT40" s="8"/>
      <c r="VCU40" s="8"/>
      <c r="VCV40" s="8"/>
      <c r="VCW40" s="8"/>
      <c r="VCX40" s="8"/>
      <c r="VCY40" s="8"/>
      <c r="VCZ40" s="8"/>
      <c r="VDA40" s="8"/>
      <c r="VDB40" s="8"/>
      <c r="VDC40" s="8"/>
      <c r="VDE40" s="1"/>
      <c r="VDH40" s="3"/>
      <c r="VDJ40" s="8"/>
      <c r="VDK40" s="8"/>
      <c r="VDL40" s="8"/>
      <c r="VDM40" s="8"/>
      <c r="VDN40" s="8"/>
      <c r="VDO40" s="8"/>
      <c r="VDP40" s="8"/>
      <c r="VDQ40" s="8"/>
      <c r="VDR40" s="8"/>
      <c r="VDS40" s="8"/>
      <c r="VDT40" s="8"/>
      <c r="VDU40" s="8"/>
      <c r="VDV40" s="8"/>
      <c r="VDW40" s="8"/>
      <c r="VDX40" s="8"/>
      <c r="VDY40" s="8"/>
      <c r="VDZ40" s="8"/>
      <c r="VEA40" s="8"/>
      <c r="VEB40" s="8"/>
      <c r="VEC40" s="8"/>
      <c r="VED40" s="8"/>
      <c r="VEF40" s="1"/>
      <c r="VEI40" s="3"/>
      <c r="VEK40" s="8"/>
      <c r="VEL40" s="8"/>
      <c r="VEM40" s="8"/>
      <c r="VEN40" s="8"/>
      <c r="VEO40" s="8"/>
      <c r="VEP40" s="8"/>
      <c r="VEQ40" s="8"/>
      <c r="VER40" s="8"/>
      <c r="VES40" s="8"/>
      <c r="VET40" s="8"/>
      <c r="VEU40" s="8"/>
      <c r="VEV40" s="8"/>
      <c r="VEW40" s="8"/>
      <c r="VEX40" s="8"/>
      <c r="VEY40" s="8"/>
      <c r="VEZ40" s="8"/>
      <c r="VFA40" s="8"/>
      <c r="VFB40" s="8"/>
      <c r="VFC40" s="8"/>
      <c r="VFD40" s="8"/>
      <c r="VFE40" s="8"/>
      <c r="VFG40" s="1"/>
      <c r="VFJ40" s="3"/>
      <c r="VFL40" s="8"/>
      <c r="VFM40" s="8"/>
      <c r="VFN40" s="8"/>
      <c r="VFO40" s="8"/>
      <c r="VFP40" s="8"/>
      <c r="VFQ40" s="8"/>
      <c r="VFR40" s="8"/>
      <c r="VFS40" s="8"/>
      <c r="VFT40" s="8"/>
      <c r="VFU40" s="8"/>
      <c r="VFV40" s="8"/>
      <c r="VFW40" s="8"/>
      <c r="VFX40" s="8"/>
      <c r="VFY40" s="8"/>
      <c r="VFZ40" s="8"/>
      <c r="VGA40" s="8"/>
      <c r="VGB40" s="8"/>
      <c r="VGC40" s="8"/>
      <c r="VGD40" s="8"/>
      <c r="VGE40" s="8"/>
      <c r="VGF40" s="8"/>
      <c r="VGH40" s="1"/>
      <c r="VGK40" s="3"/>
      <c r="VGM40" s="8"/>
      <c r="VGN40" s="8"/>
      <c r="VGO40" s="8"/>
      <c r="VGP40" s="8"/>
      <c r="VGQ40" s="8"/>
      <c r="VGR40" s="8"/>
      <c r="VGS40" s="8"/>
      <c r="VGT40" s="8"/>
      <c r="VGU40" s="8"/>
      <c r="VGV40" s="8"/>
      <c r="VGW40" s="8"/>
      <c r="VGX40" s="8"/>
      <c r="VGY40" s="8"/>
      <c r="VGZ40" s="8"/>
      <c r="VHA40" s="8"/>
      <c r="VHB40" s="8"/>
      <c r="VHC40" s="8"/>
      <c r="VHD40" s="8"/>
      <c r="VHE40" s="8"/>
      <c r="VHF40" s="8"/>
      <c r="VHG40" s="8"/>
      <c r="VHI40" s="1"/>
      <c r="VHL40" s="3"/>
      <c r="VHN40" s="8"/>
      <c r="VHO40" s="8"/>
      <c r="VHP40" s="8"/>
      <c r="VHQ40" s="8"/>
      <c r="VHR40" s="8"/>
      <c r="VHS40" s="8"/>
      <c r="VHT40" s="8"/>
      <c r="VHU40" s="8"/>
      <c r="VHV40" s="8"/>
      <c r="VHW40" s="8"/>
      <c r="VHX40" s="8"/>
      <c r="VHY40" s="8"/>
      <c r="VHZ40" s="8"/>
      <c r="VIA40" s="8"/>
      <c r="VIB40" s="8"/>
      <c r="VIC40" s="8"/>
      <c r="VID40" s="8"/>
      <c r="VIE40" s="8"/>
      <c r="VIF40" s="8"/>
      <c r="VIG40" s="8"/>
      <c r="VIH40" s="8"/>
      <c r="VIJ40" s="1"/>
      <c r="VIM40" s="3"/>
      <c r="VIO40" s="8"/>
      <c r="VIP40" s="8"/>
      <c r="VIQ40" s="8"/>
      <c r="VIR40" s="8"/>
      <c r="VIS40" s="8"/>
      <c r="VIT40" s="8"/>
      <c r="VIU40" s="8"/>
      <c r="VIV40" s="8"/>
      <c r="VIW40" s="8"/>
      <c r="VIX40" s="8"/>
      <c r="VIY40" s="8"/>
      <c r="VIZ40" s="8"/>
      <c r="VJA40" s="8"/>
      <c r="VJB40" s="8"/>
      <c r="VJC40" s="8"/>
      <c r="VJD40" s="8"/>
      <c r="VJE40" s="8"/>
      <c r="VJF40" s="8"/>
      <c r="VJG40" s="8"/>
      <c r="VJH40" s="8"/>
      <c r="VJI40" s="8"/>
      <c r="VJK40" s="1"/>
      <c r="VJN40" s="3"/>
      <c r="VJP40" s="8"/>
      <c r="VJQ40" s="8"/>
      <c r="VJR40" s="8"/>
      <c r="VJS40" s="8"/>
      <c r="VJT40" s="8"/>
      <c r="VJU40" s="8"/>
      <c r="VJV40" s="8"/>
      <c r="VJW40" s="8"/>
      <c r="VJX40" s="8"/>
      <c r="VJY40" s="8"/>
      <c r="VJZ40" s="8"/>
      <c r="VKA40" s="8"/>
      <c r="VKB40" s="8"/>
      <c r="VKC40" s="8"/>
      <c r="VKD40" s="8"/>
      <c r="VKE40" s="8"/>
      <c r="VKF40" s="8"/>
      <c r="VKG40" s="8"/>
      <c r="VKH40" s="8"/>
      <c r="VKI40" s="8"/>
      <c r="VKJ40" s="8"/>
      <c r="VKL40" s="1"/>
      <c r="VKO40" s="3"/>
      <c r="VKQ40" s="8"/>
      <c r="VKR40" s="8"/>
      <c r="VKS40" s="8"/>
      <c r="VKT40" s="8"/>
      <c r="VKU40" s="8"/>
      <c r="VKV40" s="8"/>
      <c r="VKW40" s="8"/>
      <c r="VKX40" s="8"/>
      <c r="VKY40" s="8"/>
      <c r="VKZ40" s="8"/>
      <c r="VLA40" s="8"/>
      <c r="VLB40" s="8"/>
      <c r="VLC40" s="8"/>
      <c r="VLD40" s="8"/>
      <c r="VLE40" s="8"/>
      <c r="VLF40" s="8"/>
      <c r="VLG40" s="8"/>
      <c r="VLH40" s="8"/>
      <c r="VLI40" s="8"/>
      <c r="VLJ40" s="8"/>
      <c r="VLK40" s="8"/>
      <c r="VLM40" s="1"/>
      <c r="VLP40" s="3"/>
      <c r="VLR40" s="8"/>
      <c r="VLS40" s="8"/>
      <c r="VLT40" s="8"/>
      <c r="VLU40" s="8"/>
      <c r="VLV40" s="8"/>
      <c r="VLW40" s="8"/>
      <c r="VLX40" s="8"/>
      <c r="VLY40" s="8"/>
      <c r="VLZ40" s="8"/>
      <c r="VMA40" s="8"/>
      <c r="VMB40" s="8"/>
      <c r="VMC40" s="8"/>
      <c r="VMD40" s="8"/>
      <c r="VME40" s="8"/>
      <c r="VMF40" s="8"/>
      <c r="VMG40" s="8"/>
      <c r="VMH40" s="8"/>
      <c r="VMI40" s="8"/>
      <c r="VMJ40" s="8"/>
      <c r="VMK40" s="8"/>
      <c r="VML40" s="8"/>
      <c r="VMN40" s="1"/>
      <c r="VMQ40" s="3"/>
      <c r="VMS40" s="8"/>
      <c r="VMT40" s="8"/>
      <c r="VMU40" s="8"/>
      <c r="VMV40" s="8"/>
      <c r="VMW40" s="8"/>
      <c r="VMX40" s="8"/>
      <c r="VMY40" s="8"/>
      <c r="VMZ40" s="8"/>
      <c r="VNA40" s="8"/>
      <c r="VNB40" s="8"/>
      <c r="VNC40" s="8"/>
      <c r="VND40" s="8"/>
      <c r="VNE40" s="8"/>
      <c r="VNF40" s="8"/>
      <c r="VNG40" s="8"/>
      <c r="VNH40" s="8"/>
      <c r="VNI40" s="8"/>
      <c r="VNJ40" s="8"/>
      <c r="VNK40" s="8"/>
      <c r="VNL40" s="8"/>
      <c r="VNM40" s="8"/>
      <c r="VNO40" s="1"/>
      <c r="VNR40" s="3"/>
      <c r="VNT40" s="8"/>
      <c r="VNU40" s="8"/>
      <c r="VNV40" s="8"/>
      <c r="VNW40" s="8"/>
      <c r="VNX40" s="8"/>
      <c r="VNY40" s="8"/>
      <c r="VNZ40" s="8"/>
      <c r="VOA40" s="8"/>
      <c r="VOB40" s="8"/>
      <c r="VOC40" s="8"/>
      <c r="VOD40" s="8"/>
      <c r="VOE40" s="8"/>
      <c r="VOF40" s="8"/>
      <c r="VOG40" s="8"/>
      <c r="VOH40" s="8"/>
      <c r="VOI40" s="8"/>
      <c r="VOJ40" s="8"/>
      <c r="VOK40" s="8"/>
      <c r="VOL40" s="8"/>
      <c r="VOM40" s="8"/>
      <c r="VON40" s="8"/>
      <c r="VOP40" s="1"/>
      <c r="VOS40" s="3"/>
      <c r="VOU40" s="8"/>
      <c r="VOV40" s="8"/>
      <c r="VOW40" s="8"/>
      <c r="VOX40" s="8"/>
      <c r="VOY40" s="8"/>
      <c r="VOZ40" s="8"/>
      <c r="VPA40" s="8"/>
      <c r="VPB40" s="8"/>
      <c r="VPC40" s="8"/>
      <c r="VPD40" s="8"/>
      <c r="VPE40" s="8"/>
      <c r="VPF40" s="8"/>
      <c r="VPG40" s="8"/>
      <c r="VPH40" s="8"/>
      <c r="VPI40" s="8"/>
      <c r="VPJ40" s="8"/>
      <c r="VPK40" s="8"/>
      <c r="VPL40" s="8"/>
      <c r="VPM40" s="8"/>
      <c r="VPN40" s="8"/>
      <c r="VPO40" s="8"/>
      <c r="VPQ40" s="1"/>
      <c r="VPT40" s="3"/>
      <c r="VPV40" s="8"/>
      <c r="VPW40" s="8"/>
      <c r="VPX40" s="8"/>
      <c r="VPY40" s="8"/>
      <c r="VPZ40" s="8"/>
      <c r="VQA40" s="8"/>
      <c r="VQB40" s="8"/>
      <c r="VQC40" s="8"/>
      <c r="VQD40" s="8"/>
      <c r="VQE40" s="8"/>
      <c r="VQF40" s="8"/>
      <c r="VQG40" s="8"/>
      <c r="VQH40" s="8"/>
      <c r="VQI40" s="8"/>
      <c r="VQJ40" s="8"/>
      <c r="VQK40" s="8"/>
      <c r="VQL40" s="8"/>
      <c r="VQM40" s="8"/>
      <c r="VQN40" s="8"/>
      <c r="VQO40" s="8"/>
      <c r="VQP40" s="8"/>
      <c r="VQR40" s="1"/>
      <c r="VQU40" s="3"/>
      <c r="VQW40" s="8"/>
      <c r="VQX40" s="8"/>
      <c r="VQY40" s="8"/>
      <c r="VQZ40" s="8"/>
      <c r="VRA40" s="8"/>
      <c r="VRB40" s="8"/>
      <c r="VRC40" s="8"/>
      <c r="VRD40" s="8"/>
      <c r="VRE40" s="8"/>
      <c r="VRF40" s="8"/>
      <c r="VRG40" s="8"/>
      <c r="VRH40" s="8"/>
      <c r="VRI40" s="8"/>
      <c r="VRJ40" s="8"/>
      <c r="VRK40" s="8"/>
      <c r="VRL40" s="8"/>
      <c r="VRM40" s="8"/>
      <c r="VRN40" s="8"/>
      <c r="VRO40" s="8"/>
      <c r="VRP40" s="8"/>
      <c r="VRQ40" s="8"/>
      <c r="VRS40" s="1"/>
      <c r="VRV40" s="3"/>
      <c r="VRX40" s="8"/>
      <c r="VRY40" s="8"/>
      <c r="VRZ40" s="8"/>
      <c r="VSA40" s="8"/>
      <c r="VSB40" s="8"/>
      <c r="VSC40" s="8"/>
      <c r="VSD40" s="8"/>
      <c r="VSE40" s="8"/>
      <c r="VSF40" s="8"/>
      <c r="VSG40" s="8"/>
      <c r="VSH40" s="8"/>
      <c r="VSI40" s="8"/>
      <c r="VSJ40" s="8"/>
      <c r="VSK40" s="8"/>
      <c r="VSL40" s="8"/>
      <c r="VSM40" s="8"/>
      <c r="VSN40" s="8"/>
      <c r="VSO40" s="8"/>
      <c r="VSP40" s="8"/>
      <c r="VSQ40" s="8"/>
      <c r="VSR40" s="8"/>
      <c r="VST40" s="1"/>
      <c r="VSW40" s="3"/>
      <c r="VSY40" s="8"/>
      <c r="VSZ40" s="8"/>
      <c r="VTA40" s="8"/>
      <c r="VTB40" s="8"/>
      <c r="VTC40" s="8"/>
      <c r="VTD40" s="8"/>
      <c r="VTE40" s="8"/>
      <c r="VTF40" s="8"/>
      <c r="VTG40" s="8"/>
      <c r="VTH40" s="8"/>
      <c r="VTI40" s="8"/>
      <c r="VTJ40" s="8"/>
      <c r="VTK40" s="8"/>
      <c r="VTL40" s="8"/>
      <c r="VTM40" s="8"/>
      <c r="VTN40" s="8"/>
      <c r="VTO40" s="8"/>
      <c r="VTP40" s="8"/>
      <c r="VTQ40" s="8"/>
      <c r="VTR40" s="8"/>
      <c r="VTS40" s="8"/>
      <c r="VTU40" s="1"/>
      <c r="VTX40" s="3"/>
      <c r="VTZ40" s="8"/>
      <c r="VUA40" s="8"/>
      <c r="VUB40" s="8"/>
      <c r="VUC40" s="8"/>
      <c r="VUD40" s="8"/>
      <c r="VUE40" s="8"/>
      <c r="VUF40" s="8"/>
      <c r="VUG40" s="8"/>
      <c r="VUH40" s="8"/>
      <c r="VUI40" s="8"/>
      <c r="VUJ40" s="8"/>
      <c r="VUK40" s="8"/>
      <c r="VUL40" s="8"/>
      <c r="VUM40" s="8"/>
      <c r="VUN40" s="8"/>
      <c r="VUO40" s="8"/>
      <c r="VUP40" s="8"/>
      <c r="VUQ40" s="8"/>
      <c r="VUR40" s="8"/>
      <c r="VUS40" s="8"/>
      <c r="VUT40" s="8"/>
      <c r="VUV40" s="1"/>
      <c r="VUY40" s="3"/>
      <c r="VVA40" s="8"/>
      <c r="VVB40" s="8"/>
      <c r="VVC40" s="8"/>
      <c r="VVD40" s="8"/>
      <c r="VVE40" s="8"/>
      <c r="VVF40" s="8"/>
      <c r="VVG40" s="8"/>
      <c r="VVH40" s="8"/>
      <c r="VVI40" s="8"/>
      <c r="VVJ40" s="8"/>
      <c r="VVK40" s="8"/>
      <c r="VVL40" s="8"/>
      <c r="VVM40" s="8"/>
      <c r="VVN40" s="8"/>
      <c r="VVO40" s="8"/>
      <c r="VVP40" s="8"/>
      <c r="VVQ40" s="8"/>
      <c r="VVR40" s="8"/>
      <c r="VVS40" s="8"/>
      <c r="VVT40" s="8"/>
      <c r="VVU40" s="8"/>
      <c r="VVW40" s="1"/>
      <c r="VVZ40" s="3"/>
      <c r="VWB40" s="8"/>
      <c r="VWC40" s="8"/>
      <c r="VWD40" s="8"/>
      <c r="VWE40" s="8"/>
      <c r="VWF40" s="8"/>
      <c r="VWG40" s="8"/>
      <c r="VWH40" s="8"/>
      <c r="VWI40" s="8"/>
      <c r="VWJ40" s="8"/>
      <c r="VWK40" s="8"/>
      <c r="VWL40" s="8"/>
      <c r="VWM40" s="8"/>
      <c r="VWN40" s="8"/>
      <c r="VWO40" s="8"/>
      <c r="VWP40" s="8"/>
      <c r="VWQ40" s="8"/>
      <c r="VWR40" s="8"/>
      <c r="VWS40" s="8"/>
      <c r="VWT40" s="8"/>
      <c r="VWU40" s="8"/>
      <c r="VWV40" s="8"/>
      <c r="VWX40" s="1"/>
      <c r="VXA40" s="3"/>
      <c r="VXC40" s="8"/>
      <c r="VXD40" s="8"/>
      <c r="VXE40" s="8"/>
      <c r="VXF40" s="8"/>
      <c r="VXG40" s="8"/>
      <c r="VXH40" s="8"/>
      <c r="VXI40" s="8"/>
      <c r="VXJ40" s="8"/>
      <c r="VXK40" s="8"/>
      <c r="VXL40" s="8"/>
      <c r="VXM40" s="8"/>
      <c r="VXN40" s="8"/>
      <c r="VXO40" s="8"/>
      <c r="VXP40" s="8"/>
      <c r="VXQ40" s="8"/>
      <c r="VXR40" s="8"/>
      <c r="VXS40" s="8"/>
      <c r="VXT40" s="8"/>
      <c r="VXU40" s="8"/>
      <c r="VXV40" s="8"/>
      <c r="VXW40" s="8"/>
      <c r="VXY40" s="1"/>
      <c r="VYB40" s="3"/>
      <c r="VYD40" s="8"/>
      <c r="VYE40" s="8"/>
      <c r="VYF40" s="8"/>
      <c r="VYG40" s="8"/>
      <c r="VYH40" s="8"/>
      <c r="VYI40" s="8"/>
      <c r="VYJ40" s="8"/>
      <c r="VYK40" s="8"/>
      <c r="VYL40" s="8"/>
      <c r="VYM40" s="8"/>
      <c r="VYN40" s="8"/>
      <c r="VYO40" s="8"/>
      <c r="VYP40" s="8"/>
      <c r="VYQ40" s="8"/>
      <c r="VYR40" s="8"/>
      <c r="VYS40" s="8"/>
      <c r="VYT40" s="8"/>
      <c r="VYU40" s="8"/>
      <c r="VYV40" s="8"/>
      <c r="VYW40" s="8"/>
      <c r="VYX40" s="8"/>
      <c r="VYZ40" s="1"/>
      <c r="VZC40" s="3"/>
      <c r="VZE40" s="8"/>
      <c r="VZF40" s="8"/>
      <c r="VZG40" s="8"/>
      <c r="VZH40" s="8"/>
      <c r="VZI40" s="8"/>
      <c r="VZJ40" s="8"/>
      <c r="VZK40" s="8"/>
      <c r="VZL40" s="8"/>
      <c r="VZM40" s="8"/>
      <c r="VZN40" s="8"/>
      <c r="VZO40" s="8"/>
      <c r="VZP40" s="8"/>
      <c r="VZQ40" s="8"/>
      <c r="VZR40" s="8"/>
      <c r="VZS40" s="8"/>
      <c r="VZT40" s="8"/>
      <c r="VZU40" s="8"/>
      <c r="VZV40" s="8"/>
      <c r="VZW40" s="8"/>
      <c r="VZX40" s="8"/>
      <c r="VZY40" s="8"/>
      <c r="WAA40" s="1"/>
      <c r="WAD40" s="3"/>
      <c r="WAF40" s="8"/>
      <c r="WAG40" s="8"/>
      <c r="WAH40" s="8"/>
      <c r="WAI40" s="8"/>
      <c r="WAJ40" s="8"/>
      <c r="WAK40" s="8"/>
      <c r="WAL40" s="8"/>
      <c r="WAM40" s="8"/>
      <c r="WAN40" s="8"/>
      <c r="WAO40" s="8"/>
      <c r="WAP40" s="8"/>
      <c r="WAQ40" s="8"/>
      <c r="WAR40" s="8"/>
      <c r="WAS40" s="8"/>
      <c r="WAT40" s="8"/>
      <c r="WAU40" s="8"/>
      <c r="WAV40" s="8"/>
      <c r="WAW40" s="8"/>
      <c r="WAX40" s="8"/>
      <c r="WAY40" s="8"/>
      <c r="WAZ40" s="8"/>
      <c r="WBB40" s="1"/>
      <c r="WBE40" s="3"/>
      <c r="WBG40" s="8"/>
      <c r="WBH40" s="8"/>
      <c r="WBI40" s="8"/>
      <c r="WBJ40" s="8"/>
      <c r="WBK40" s="8"/>
      <c r="WBL40" s="8"/>
      <c r="WBM40" s="8"/>
      <c r="WBN40" s="8"/>
      <c r="WBO40" s="8"/>
      <c r="WBP40" s="8"/>
      <c r="WBQ40" s="8"/>
      <c r="WBR40" s="8"/>
      <c r="WBS40" s="8"/>
      <c r="WBT40" s="8"/>
      <c r="WBU40" s="8"/>
      <c r="WBV40" s="8"/>
      <c r="WBW40" s="8"/>
      <c r="WBX40" s="8"/>
      <c r="WBY40" s="8"/>
      <c r="WBZ40" s="8"/>
      <c r="WCA40" s="8"/>
      <c r="WCC40" s="1"/>
      <c r="WCF40" s="3"/>
      <c r="WCH40" s="8"/>
      <c r="WCI40" s="8"/>
      <c r="WCJ40" s="8"/>
      <c r="WCK40" s="8"/>
      <c r="WCL40" s="8"/>
      <c r="WCM40" s="8"/>
      <c r="WCN40" s="8"/>
      <c r="WCO40" s="8"/>
      <c r="WCP40" s="8"/>
      <c r="WCQ40" s="8"/>
      <c r="WCR40" s="8"/>
      <c r="WCS40" s="8"/>
      <c r="WCT40" s="8"/>
      <c r="WCU40" s="8"/>
      <c r="WCV40" s="8"/>
      <c r="WCW40" s="8"/>
      <c r="WCX40" s="8"/>
      <c r="WCY40" s="8"/>
      <c r="WCZ40" s="8"/>
      <c r="WDA40" s="8"/>
      <c r="WDB40" s="8"/>
      <c r="WDD40" s="1"/>
      <c r="WDG40" s="3"/>
      <c r="WDI40" s="8"/>
      <c r="WDJ40" s="8"/>
      <c r="WDK40" s="8"/>
      <c r="WDL40" s="8"/>
      <c r="WDM40" s="8"/>
      <c r="WDN40" s="8"/>
      <c r="WDO40" s="8"/>
      <c r="WDP40" s="8"/>
      <c r="WDQ40" s="8"/>
      <c r="WDR40" s="8"/>
      <c r="WDS40" s="8"/>
      <c r="WDT40" s="8"/>
      <c r="WDU40" s="8"/>
      <c r="WDV40" s="8"/>
      <c r="WDW40" s="8"/>
      <c r="WDX40" s="8"/>
      <c r="WDY40" s="8"/>
      <c r="WDZ40" s="8"/>
      <c r="WEA40" s="8"/>
      <c r="WEB40" s="8"/>
      <c r="WEC40" s="8"/>
      <c r="WEE40" s="1"/>
      <c r="WEH40" s="3"/>
      <c r="WEJ40" s="8"/>
      <c r="WEK40" s="8"/>
      <c r="WEL40" s="8"/>
      <c r="WEM40" s="8"/>
      <c r="WEN40" s="8"/>
      <c r="WEO40" s="8"/>
      <c r="WEP40" s="8"/>
      <c r="WEQ40" s="8"/>
      <c r="WER40" s="8"/>
      <c r="WES40" s="8"/>
      <c r="WET40" s="8"/>
      <c r="WEU40" s="8"/>
      <c r="WEV40" s="8"/>
      <c r="WEW40" s="8"/>
      <c r="WEX40" s="8"/>
      <c r="WEY40" s="8"/>
      <c r="WEZ40" s="8"/>
      <c r="WFA40" s="8"/>
      <c r="WFB40" s="8"/>
      <c r="WFC40" s="8"/>
      <c r="WFD40" s="8"/>
      <c r="WFF40" s="1"/>
      <c r="WFI40" s="3"/>
      <c r="WFK40" s="8"/>
      <c r="WFL40" s="8"/>
      <c r="WFM40" s="8"/>
      <c r="WFN40" s="8"/>
      <c r="WFO40" s="8"/>
      <c r="WFP40" s="8"/>
      <c r="WFQ40" s="8"/>
      <c r="WFR40" s="8"/>
      <c r="WFS40" s="8"/>
      <c r="WFT40" s="8"/>
      <c r="WFU40" s="8"/>
      <c r="WFV40" s="8"/>
      <c r="WFW40" s="8"/>
      <c r="WFX40" s="8"/>
      <c r="WFY40" s="8"/>
      <c r="WFZ40" s="8"/>
      <c r="WGA40" s="8"/>
      <c r="WGB40" s="8"/>
      <c r="WGC40" s="8"/>
      <c r="WGD40" s="8"/>
      <c r="WGE40" s="8"/>
      <c r="WGG40" s="1"/>
      <c r="WGJ40" s="3"/>
      <c r="WGL40" s="8"/>
      <c r="WGM40" s="8"/>
      <c r="WGN40" s="8"/>
      <c r="WGO40" s="8"/>
      <c r="WGP40" s="8"/>
      <c r="WGQ40" s="8"/>
      <c r="WGR40" s="8"/>
      <c r="WGS40" s="8"/>
      <c r="WGT40" s="8"/>
      <c r="WGU40" s="8"/>
      <c r="WGV40" s="8"/>
      <c r="WGW40" s="8"/>
      <c r="WGX40" s="8"/>
      <c r="WGY40" s="8"/>
      <c r="WGZ40" s="8"/>
      <c r="WHA40" s="8"/>
      <c r="WHB40" s="8"/>
      <c r="WHC40" s="8"/>
      <c r="WHD40" s="8"/>
      <c r="WHE40" s="8"/>
      <c r="WHF40" s="8"/>
      <c r="WHH40" s="1"/>
      <c r="WHK40" s="3"/>
      <c r="WHM40" s="8"/>
      <c r="WHN40" s="8"/>
      <c r="WHO40" s="8"/>
      <c r="WHP40" s="8"/>
      <c r="WHQ40" s="8"/>
      <c r="WHR40" s="8"/>
      <c r="WHS40" s="8"/>
      <c r="WHT40" s="8"/>
      <c r="WHU40" s="8"/>
      <c r="WHV40" s="8"/>
      <c r="WHW40" s="8"/>
      <c r="WHX40" s="8"/>
      <c r="WHY40" s="8"/>
      <c r="WHZ40" s="8"/>
      <c r="WIA40" s="8"/>
      <c r="WIB40" s="8"/>
      <c r="WIC40" s="8"/>
      <c r="WID40" s="8"/>
      <c r="WIE40" s="8"/>
      <c r="WIF40" s="8"/>
      <c r="WIG40" s="8"/>
      <c r="WII40" s="1"/>
      <c r="WIL40" s="3"/>
      <c r="WIN40" s="8"/>
      <c r="WIO40" s="8"/>
      <c r="WIP40" s="8"/>
      <c r="WIQ40" s="8"/>
      <c r="WIR40" s="8"/>
      <c r="WIS40" s="8"/>
      <c r="WIT40" s="8"/>
      <c r="WIU40" s="8"/>
      <c r="WIV40" s="8"/>
      <c r="WIW40" s="8"/>
      <c r="WIX40" s="8"/>
      <c r="WIY40" s="8"/>
      <c r="WIZ40" s="8"/>
      <c r="WJA40" s="8"/>
      <c r="WJB40" s="8"/>
      <c r="WJC40" s="8"/>
      <c r="WJD40" s="8"/>
      <c r="WJE40" s="8"/>
      <c r="WJF40" s="8"/>
      <c r="WJG40" s="8"/>
      <c r="WJH40" s="8"/>
      <c r="WJJ40" s="1"/>
      <c r="WJM40" s="3"/>
      <c r="WJO40" s="8"/>
      <c r="WJP40" s="8"/>
      <c r="WJQ40" s="8"/>
      <c r="WJR40" s="8"/>
      <c r="WJS40" s="8"/>
      <c r="WJT40" s="8"/>
      <c r="WJU40" s="8"/>
      <c r="WJV40" s="8"/>
      <c r="WJW40" s="8"/>
      <c r="WJX40" s="8"/>
      <c r="WJY40" s="8"/>
      <c r="WJZ40" s="8"/>
      <c r="WKA40" s="8"/>
      <c r="WKB40" s="8"/>
      <c r="WKC40" s="8"/>
      <c r="WKD40" s="8"/>
      <c r="WKE40" s="8"/>
      <c r="WKF40" s="8"/>
      <c r="WKG40" s="8"/>
      <c r="WKH40" s="8"/>
      <c r="WKI40" s="8"/>
      <c r="WKK40" s="1"/>
      <c r="WKN40" s="3"/>
      <c r="WKP40" s="8"/>
      <c r="WKQ40" s="8"/>
      <c r="WKR40" s="8"/>
      <c r="WKS40" s="8"/>
      <c r="WKT40" s="8"/>
      <c r="WKU40" s="8"/>
      <c r="WKV40" s="8"/>
      <c r="WKW40" s="8"/>
      <c r="WKX40" s="8"/>
      <c r="WKY40" s="8"/>
      <c r="WKZ40" s="8"/>
      <c r="WLA40" s="8"/>
      <c r="WLB40" s="8"/>
      <c r="WLC40" s="8"/>
      <c r="WLD40" s="8"/>
      <c r="WLE40" s="8"/>
      <c r="WLF40" s="8"/>
      <c r="WLG40" s="8"/>
      <c r="WLH40" s="8"/>
      <c r="WLI40" s="8"/>
      <c r="WLJ40" s="8"/>
      <c r="WLL40" s="1"/>
      <c r="WLO40" s="3"/>
      <c r="WLQ40" s="8"/>
      <c r="WLR40" s="8"/>
      <c r="WLS40" s="8"/>
      <c r="WLT40" s="8"/>
      <c r="WLU40" s="8"/>
      <c r="WLV40" s="8"/>
      <c r="WLW40" s="8"/>
      <c r="WLX40" s="8"/>
      <c r="WLY40" s="8"/>
      <c r="WLZ40" s="8"/>
      <c r="WMA40" s="8"/>
      <c r="WMB40" s="8"/>
      <c r="WMC40" s="8"/>
      <c r="WMD40" s="8"/>
      <c r="WME40" s="8"/>
      <c r="WMF40" s="8"/>
      <c r="WMG40" s="8"/>
      <c r="WMH40" s="8"/>
      <c r="WMI40" s="8"/>
      <c r="WMJ40" s="8"/>
      <c r="WMK40" s="8"/>
      <c r="WMM40" s="1"/>
      <c r="WMP40" s="3"/>
      <c r="WMR40" s="8"/>
      <c r="WMS40" s="8"/>
      <c r="WMT40" s="8"/>
      <c r="WMU40" s="8"/>
      <c r="WMV40" s="8"/>
      <c r="WMW40" s="8"/>
      <c r="WMX40" s="8"/>
      <c r="WMY40" s="8"/>
      <c r="WMZ40" s="8"/>
      <c r="WNA40" s="8"/>
      <c r="WNB40" s="8"/>
      <c r="WNC40" s="8"/>
      <c r="WND40" s="8"/>
      <c r="WNE40" s="8"/>
      <c r="WNF40" s="8"/>
      <c r="WNG40" s="8"/>
      <c r="WNH40" s="8"/>
      <c r="WNI40" s="8"/>
      <c r="WNJ40" s="8"/>
      <c r="WNK40" s="8"/>
      <c r="WNL40" s="8"/>
      <c r="WNN40" s="1"/>
      <c r="WNQ40" s="3"/>
      <c r="WNS40" s="8"/>
      <c r="WNT40" s="8"/>
      <c r="WNU40" s="8"/>
      <c r="WNV40" s="8"/>
      <c r="WNW40" s="8"/>
      <c r="WNX40" s="8"/>
      <c r="WNY40" s="8"/>
      <c r="WNZ40" s="8"/>
      <c r="WOA40" s="8"/>
      <c r="WOB40" s="8"/>
      <c r="WOC40" s="8"/>
      <c r="WOD40" s="8"/>
      <c r="WOE40" s="8"/>
      <c r="WOF40" s="8"/>
      <c r="WOG40" s="8"/>
      <c r="WOH40" s="8"/>
      <c r="WOI40" s="8"/>
      <c r="WOJ40" s="8"/>
      <c r="WOK40" s="8"/>
      <c r="WOL40" s="8"/>
      <c r="WOM40" s="8"/>
      <c r="WOO40" s="1"/>
      <c r="WOR40" s="3"/>
      <c r="WOT40" s="8"/>
      <c r="WOU40" s="8"/>
      <c r="WOV40" s="8"/>
      <c r="WOW40" s="8"/>
      <c r="WOX40" s="8"/>
      <c r="WOY40" s="8"/>
      <c r="WOZ40" s="8"/>
      <c r="WPA40" s="8"/>
      <c r="WPB40" s="8"/>
      <c r="WPC40" s="8"/>
      <c r="WPD40" s="8"/>
      <c r="WPE40" s="8"/>
      <c r="WPF40" s="8"/>
      <c r="WPG40" s="8"/>
      <c r="WPH40" s="8"/>
      <c r="WPI40" s="8"/>
      <c r="WPJ40" s="8"/>
      <c r="WPK40" s="8"/>
      <c r="WPL40" s="8"/>
      <c r="WPM40" s="8"/>
      <c r="WPN40" s="8"/>
      <c r="WPP40" s="1"/>
      <c r="WPS40" s="3"/>
      <c r="WPU40" s="8"/>
      <c r="WPV40" s="8"/>
      <c r="WPW40" s="8"/>
      <c r="WPX40" s="8"/>
      <c r="WPY40" s="8"/>
      <c r="WPZ40" s="8"/>
      <c r="WQA40" s="8"/>
      <c r="WQB40" s="8"/>
      <c r="WQC40" s="8"/>
      <c r="WQD40" s="8"/>
      <c r="WQE40" s="8"/>
      <c r="WQF40" s="8"/>
      <c r="WQG40" s="8"/>
      <c r="WQH40" s="8"/>
      <c r="WQI40" s="8"/>
      <c r="WQJ40" s="8"/>
      <c r="WQK40" s="8"/>
      <c r="WQL40" s="8"/>
      <c r="WQM40" s="8"/>
      <c r="WQN40" s="8"/>
      <c r="WQO40" s="8"/>
      <c r="WQQ40" s="1"/>
      <c r="WQT40" s="3"/>
      <c r="WQV40" s="8"/>
      <c r="WQW40" s="8"/>
      <c r="WQX40" s="8"/>
      <c r="WQY40" s="8"/>
      <c r="WQZ40" s="8"/>
      <c r="WRA40" s="8"/>
      <c r="WRB40" s="8"/>
      <c r="WRC40" s="8"/>
      <c r="WRD40" s="8"/>
      <c r="WRE40" s="8"/>
      <c r="WRF40" s="8"/>
      <c r="WRG40" s="8"/>
      <c r="WRH40" s="8"/>
      <c r="WRI40" s="8"/>
      <c r="WRJ40" s="8"/>
      <c r="WRK40" s="8"/>
      <c r="WRL40" s="8"/>
      <c r="WRM40" s="8"/>
      <c r="WRN40" s="8"/>
      <c r="WRO40" s="8"/>
      <c r="WRP40" s="8"/>
      <c r="WRR40" s="1"/>
      <c r="WRU40" s="3"/>
      <c r="WRW40" s="8"/>
      <c r="WRX40" s="8"/>
      <c r="WRY40" s="8"/>
      <c r="WRZ40" s="8"/>
      <c r="WSA40" s="8"/>
      <c r="WSB40" s="8"/>
      <c r="WSC40" s="8"/>
      <c r="WSD40" s="8"/>
      <c r="WSE40" s="8"/>
      <c r="WSF40" s="8"/>
      <c r="WSG40" s="8"/>
      <c r="WSH40" s="8"/>
      <c r="WSI40" s="8"/>
      <c r="WSJ40" s="8"/>
      <c r="WSK40" s="8"/>
      <c r="WSL40" s="8"/>
      <c r="WSM40" s="8"/>
      <c r="WSN40" s="8"/>
      <c r="WSO40" s="8"/>
      <c r="WSP40" s="8"/>
      <c r="WSQ40" s="8"/>
      <c r="WSS40" s="1"/>
      <c r="WSV40" s="3"/>
      <c r="WSX40" s="8"/>
      <c r="WSY40" s="8"/>
      <c r="WSZ40" s="8"/>
      <c r="WTA40" s="8"/>
      <c r="WTB40" s="8"/>
      <c r="WTC40" s="8"/>
      <c r="WTD40" s="8"/>
      <c r="WTE40" s="8"/>
      <c r="WTF40" s="8"/>
      <c r="WTG40" s="8"/>
      <c r="WTH40" s="8"/>
      <c r="WTI40" s="8"/>
      <c r="WTJ40" s="8"/>
      <c r="WTK40" s="8"/>
      <c r="WTL40" s="8"/>
      <c r="WTM40" s="8"/>
      <c r="WTN40" s="8"/>
      <c r="WTO40" s="8"/>
      <c r="WTP40" s="8"/>
      <c r="WTQ40" s="8"/>
      <c r="WTR40" s="8"/>
      <c r="WTT40" s="1"/>
      <c r="WTW40" s="3"/>
      <c r="WTY40" s="8"/>
      <c r="WTZ40" s="8"/>
      <c r="WUA40" s="8"/>
      <c r="WUB40" s="8"/>
      <c r="WUC40" s="8"/>
      <c r="WUD40" s="8"/>
      <c r="WUE40" s="8"/>
      <c r="WUF40" s="8"/>
      <c r="WUG40" s="8"/>
      <c r="WUH40" s="8"/>
      <c r="WUI40" s="8"/>
      <c r="WUJ40" s="8"/>
      <c r="WUK40" s="8"/>
      <c r="WUL40" s="8"/>
      <c r="WUM40" s="8"/>
      <c r="WUN40" s="8"/>
      <c r="WUO40" s="8"/>
      <c r="WUP40" s="8"/>
      <c r="WUQ40" s="8"/>
      <c r="WUR40" s="8"/>
      <c r="WUS40" s="8"/>
      <c r="WUU40" s="1"/>
      <c r="WUX40" s="3"/>
      <c r="WUZ40" s="8"/>
      <c r="WVA40" s="8"/>
      <c r="WVB40" s="8"/>
      <c r="WVC40" s="8"/>
      <c r="WVD40" s="8"/>
      <c r="WVE40" s="8"/>
      <c r="WVF40" s="8"/>
      <c r="WVG40" s="8"/>
      <c r="WVH40" s="8"/>
      <c r="WVI40" s="8"/>
      <c r="WVJ40" s="8"/>
      <c r="WVK40" s="8"/>
      <c r="WVL40" s="8"/>
      <c r="WVM40" s="8"/>
      <c r="WVN40" s="8"/>
      <c r="WVO40" s="8"/>
      <c r="WVP40" s="8"/>
      <c r="WVQ40" s="8"/>
      <c r="WVR40" s="8"/>
      <c r="WVS40" s="8"/>
      <c r="WVT40" s="8"/>
      <c r="WVV40" s="1"/>
      <c r="WVY40" s="3"/>
      <c r="WWA40" s="8"/>
      <c r="WWB40" s="8"/>
      <c r="WWC40" s="8"/>
      <c r="WWD40" s="8"/>
      <c r="WWE40" s="8"/>
      <c r="WWF40" s="8"/>
      <c r="WWG40" s="8"/>
      <c r="WWH40" s="8"/>
      <c r="WWI40" s="8"/>
      <c r="WWJ40" s="8"/>
      <c r="WWK40" s="8"/>
      <c r="WWL40" s="8"/>
      <c r="WWM40" s="8"/>
      <c r="WWN40" s="8"/>
      <c r="WWO40" s="8"/>
      <c r="WWP40" s="8"/>
      <c r="WWQ40" s="8"/>
      <c r="WWR40" s="8"/>
      <c r="WWS40" s="8"/>
      <c r="WWT40" s="8"/>
      <c r="WWU40" s="8"/>
      <c r="WWW40" s="1"/>
      <c r="WWZ40" s="3"/>
      <c r="WXB40" s="8"/>
      <c r="WXC40" s="8"/>
      <c r="WXD40" s="8"/>
      <c r="WXE40" s="8"/>
      <c r="WXF40" s="8"/>
      <c r="WXG40" s="8"/>
      <c r="WXH40" s="8"/>
      <c r="WXI40" s="8"/>
      <c r="WXJ40" s="8"/>
      <c r="WXK40" s="8"/>
      <c r="WXL40" s="8"/>
      <c r="WXM40" s="8"/>
      <c r="WXN40" s="8"/>
      <c r="WXO40" s="8"/>
      <c r="WXP40" s="8"/>
      <c r="WXQ40" s="8"/>
      <c r="WXR40" s="8"/>
      <c r="WXS40" s="8"/>
      <c r="WXT40" s="8"/>
      <c r="WXU40" s="8"/>
      <c r="WXV40" s="8"/>
      <c r="WXX40" s="1"/>
      <c r="WYA40" s="3"/>
      <c r="WYC40" s="8"/>
      <c r="WYD40" s="8"/>
      <c r="WYE40" s="8"/>
      <c r="WYF40" s="8"/>
      <c r="WYG40" s="8"/>
      <c r="WYH40" s="8"/>
      <c r="WYI40" s="8"/>
      <c r="WYJ40" s="8"/>
      <c r="WYK40" s="8"/>
      <c r="WYL40" s="8"/>
      <c r="WYM40" s="8"/>
      <c r="WYN40" s="8"/>
      <c r="WYO40" s="8"/>
      <c r="WYP40" s="8"/>
      <c r="WYQ40" s="8"/>
      <c r="WYR40" s="8"/>
      <c r="WYS40" s="8"/>
      <c r="WYT40" s="8"/>
      <c r="WYU40" s="8"/>
      <c r="WYV40" s="8"/>
      <c r="WYW40" s="8"/>
      <c r="WYY40" s="1"/>
      <c r="WZB40" s="3"/>
      <c r="WZD40" s="8"/>
      <c r="WZE40" s="8"/>
      <c r="WZF40" s="8"/>
      <c r="WZG40" s="8"/>
      <c r="WZH40" s="8"/>
      <c r="WZI40" s="8"/>
      <c r="WZJ40" s="8"/>
      <c r="WZK40" s="8"/>
      <c r="WZL40" s="8"/>
      <c r="WZM40" s="8"/>
      <c r="WZN40" s="8"/>
      <c r="WZO40" s="8"/>
      <c r="WZP40" s="8"/>
      <c r="WZQ40" s="8"/>
      <c r="WZR40" s="8"/>
      <c r="WZS40" s="8"/>
      <c r="WZT40" s="8"/>
      <c r="WZU40" s="8"/>
      <c r="WZV40" s="8"/>
      <c r="WZW40" s="8"/>
      <c r="WZX40" s="8"/>
      <c r="WZZ40" s="1"/>
      <c r="XAC40" s="3"/>
      <c r="XAE40" s="8"/>
      <c r="XAF40" s="8"/>
      <c r="XAG40" s="8"/>
      <c r="XAH40" s="8"/>
      <c r="XAI40" s="8"/>
      <c r="XAJ40" s="8"/>
      <c r="XAK40" s="8"/>
      <c r="XAL40" s="8"/>
      <c r="XAM40" s="8"/>
      <c r="XAN40" s="8"/>
      <c r="XAO40" s="8"/>
      <c r="XAP40" s="8"/>
      <c r="XAQ40" s="8"/>
      <c r="XAR40" s="8"/>
      <c r="XAS40" s="8"/>
      <c r="XAT40" s="8"/>
      <c r="XAU40" s="8"/>
      <c r="XAV40" s="8"/>
      <c r="XAW40" s="8"/>
      <c r="XAX40" s="8"/>
      <c r="XAY40" s="8"/>
      <c r="XBA40" s="1"/>
      <c r="XBD40" s="3"/>
      <c r="XBF40" s="8"/>
      <c r="XBG40" s="8"/>
      <c r="XBH40" s="8"/>
      <c r="XBI40" s="8"/>
      <c r="XBJ40" s="8"/>
      <c r="XBK40" s="8"/>
      <c r="XBL40" s="8"/>
      <c r="XBM40" s="8"/>
      <c r="XBN40" s="8"/>
      <c r="XBO40" s="8"/>
      <c r="XBP40" s="8"/>
      <c r="XBQ40" s="8"/>
      <c r="XBR40" s="8"/>
      <c r="XBS40" s="8"/>
      <c r="XBT40" s="8"/>
      <c r="XBU40" s="8"/>
      <c r="XBV40" s="8"/>
      <c r="XBW40" s="8"/>
      <c r="XBX40" s="8"/>
      <c r="XBY40" s="8"/>
      <c r="XBZ40" s="8"/>
      <c r="XCB40" s="1"/>
      <c r="XCE40" s="3"/>
      <c r="XCG40" s="8"/>
      <c r="XCH40" s="8"/>
      <c r="XCI40" s="8"/>
      <c r="XCJ40" s="8"/>
      <c r="XCK40" s="8"/>
      <c r="XCL40" s="8"/>
      <c r="XCM40" s="8"/>
      <c r="XCN40" s="8"/>
      <c r="XCO40" s="8"/>
      <c r="XCP40" s="8"/>
      <c r="XCQ40" s="8"/>
      <c r="XCR40" s="8"/>
      <c r="XCS40" s="8"/>
      <c r="XCT40" s="8"/>
      <c r="XCU40" s="8"/>
      <c r="XCV40" s="8"/>
      <c r="XCW40" s="8"/>
      <c r="XCX40" s="8"/>
      <c r="XCY40" s="8"/>
      <c r="XCZ40" s="8"/>
      <c r="XDA40" s="8"/>
      <c r="XDC40" s="1"/>
      <c r="XDF40" s="3"/>
      <c r="XDH40" s="8"/>
      <c r="XDI40" s="8"/>
      <c r="XDJ40" s="8"/>
      <c r="XDK40" s="8"/>
      <c r="XDL40" s="8"/>
      <c r="XDM40" s="8"/>
      <c r="XDN40" s="8"/>
      <c r="XDO40" s="8"/>
      <c r="XDP40" s="8"/>
      <c r="XDQ40" s="8"/>
      <c r="XDR40" s="8"/>
      <c r="XDS40" s="8"/>
      <c r="XDT40" s="8"/>
      <c r="XDU40" s="8"/>
      <c r="XDV40" s="8"/>
      <c r="XDW40" s="8"/>
      <c r="XDX40" s="8"/>
      <c r="XDY40" s="8"/>
      <c r="XDZ40" s="8"/>
      <c r="XEA40" s="8"/>
      <c r="XEB40" s="8"/>
      <c r="XED40" s="1"/>
      <c r="XEG40" s="3"/>
      <c r="XEI40" s="8"/>
      <c r="XEJ40" s="8"/>
      <c r="XEK40" s="8"/>
      <c r="XEL40" s="8"/>
      <c r="XEM40" s="8"/>
      <c r="XEN40" s="8"/>
      <c r="XEO40" s="8"/>
      <c r="XEP40" s="8"/>
      <c r="XEQ40" s="8"/>
      <c r="XER40" s="8"/>
      <c r="XES40" s="8"/>
      <c r="XET40" s="8"/>
      <c r="XEU40" s="8"/>
      <c r="XEV40" s="8"/>
      <c r="XEW40" s="8"/>
      <c r="XEX40" s="8"/>
      <c r="XEY40" s="8"/>
      <c r="XEZ40" s="8"/>
      <c r="XFA40" s="8"/>
      <c r="XFB40" s="8"/>
    </row>
    <row r="41" spans="1:1022 1025:2048 2051:3072 3074:14336 14338:15359 15362:16382" ht="21" x14ac:dyDescent="0.2">
      <c r="A41" s="3" t="s">
        <v>120</v>
      </c>
      <c r="C41" s="43">
        <v>5405699</v>
      </c>
      <c r="E41" s="8">
        <v>260868175318</v>
      </c>
      <c r="G41" s="8">
        <v>379156636017.43201</v>
      </c>
      <c r="I41" s="43">
        <v>1500000</v>
      </c>
      <c r="J41" s="8"/>
      <c r="K41" s="43">
        <v>114439209960</v>
      </c>
      <c r="L41" s="8"/>
      <c r="M41" s="43">
        <v>0</v>
      </c>
      <c r="N41" s="8"/>
      <c r="O41" s="43">
        <v>0</v>
      </c>
      <c r="Q41" s="43">
        <v>6905699</v>
      </c>
      <c r="R41" s="43"/>
      <c r="S41" s="2">
        <v>69010</v>
      </c>
      <c r="T41" s="43"/>
      <c r="U41" s="43">
        <v>375307385278</v>
      </c>
      <c r="V41" s="43"/>
      <c r="W41" s="43">
        <v>473726742376.45898</v>
      </c>
      <c r="Y41" s="1">
        <v>2.3256893741835746E-2</v>
      </c>
    </row>
    <row r="42" spans="1:1022 1025:2048 2051:3072 3074:14336 14338:15359 15362:16382" x14ac:dyDescent="0.2">
      <c r="A42" s="2" t="s">
        <v>108</v>
      </c>
      <c r="C42" s="43">
        <v>4621000</v>
      </c>
      <c r="E42" s="8">
        <v>314849101409</v>
      </c>
      <c r="G42" s="8">
        <v>527242509639</v>
      </c>
      <c r="I42" s="43">
        <v>0</v>
      </c>
      <c r="J42" s="8"/>
      <c r="K42" s="43">
        <v>0</v>
      </c>
      <c r="L42" s="8"/>
      <c r="M42" s="43">
        <v>0</v>
      </c>
      <c r="N42" s="8"/>
      <c r="O42" s="43">
        <v>0</v>
      </c>
      <c r="Q42" s="43">
        <v>4621000</v>
      </c>
      <c r="R42" s="43"/>
      <c r="S42" s="2">
        <v>131500</v>
      </c>
      <c r="T42" s="43"/>
      <c r="U42" s="43">
        <v>314849101409</v>
      </c>
      <c r="V42" s="43"/>
      <c r="W42" s="43">
        <v>604045914075</v>
      </c>
      <c r="Y42" s="1">
        <v>2.9654715223293299E-2</v>
      </c>
    </row>
    <row r="43" spans="1:1022 1025:2048 2051:3072 3074:14336 14338:15359 15362:16382" ht="21" x14ac:dyDescent="0.2">
      <c r="A43" s="3" t="s">
        <v>82</v>
      </c>
      <c r="C43" s="43">
        <v>185750</v>
      </c>
      <c r="E43" s="8">
        <v>7581388402</v>
      </c>
      <c r="G43" s="8">
        <v>9915425088.75</v>
      </c>
      <c r="I43" s="43">
        <v>0</v>
      </c>
      <c r="J43" s="8"/>
      <c r="K43" s="43">
        <v>0</v>
      </c>
      <c r="L43" s="8"/>
      <c r="M43" s="43">
        <v>0</v>
      </c>
      <c r="N43" s="8"/>
      <c r="O43" s="43">
        <v>0</v>
      </c>
      <c r="Q43" s="43">
        <v>185750</v>
      </c>
      <c r="R43" s="43"/>
      <c r="S43" s="2">
        <v>55250</v>
      </c>
      <c r="T43" s="43"/>
      <c r="U43" s="43">
        <v>7581388402</v>
      </c>
      <c r="V43" s="43"/>
      <c r="W43" s="43">
        <v>10201624509.375</v>
      </c>
      <c r="Y43" s="1">
        <v>5.0083323567175447E-4</v>
      </c>
      <c r="AA43" s="8"/>
    </row>
    <row r="44" spans="1:1022 1025:2048 2051:3072 3074:14336 14338:15359 15362:16382" ht="21" x14ac:dyDescent="0.2">
      <c r="A44" s="3" t="s">
        <v>84</v>
      </c>
      <c r="C44" s="43">
        <v>11000000</v>
      </c>
      <c r="E44" s="8">
        <v>28004054337</v>
      </c>
      <c r="G44" s="8">
        <v>25827407100</v>
      </c>
      <c r="I44" s="43">
        <v>800000</v>
      </c>
      <c r="J44" s="8"/>
      <c r="K44" s="43">
        <v>1805638009</v>
      </c>
      <c r="L44" s="8"/>
      <c r="M44" s="43">
        <v>0</v>
      </c>
      <c r="N44" s="8"/>
      <c r="O44" s="43">
        <v>0</v>
      </c>
      <c r="Q44" s="43">
        <v>11800000</v>
      </c>
      <c r="R44" s="43"/>
      <c r="S44" s="2">
        <v>2706</v>
      </c>
      <c r="T44" s="43"/>
      <c r="U44" s="43">
        <v>29809692346</v>
      </c>
      <c r="V44" s="43"/>
      <c r="W44" s="43">
        <v>31740811740</v>
      </c>
      <c r="Y44" s="1">
        <v>1.5582668654373095E-3</v>
      </c>
    </row>
    <row r="45" spans="1:1022 1025:2048 2051:3072 3074:14336 14338:15359 15362:16382" ht="21" x14ac:dyDescent="0.2">
      <c r="A45" s="3" t="s">
        <v>90</v>
      </c>
      <c r="C45" s="43">
        <v>170000</v>
      </c>
      <c r="E45" s="8">
        <v>1194783879</v>
      </c>
      <c r="G45" s="8">
        <v>1323179955</v>
      </c>
      <c r="I45" s="43">
        <v>0</v>
      </c>
      <c r="J45" s="8"/>
      <c r="K45" s="43">
        <v>0</v>
      </c>
      <c r="L45" s="8"/>
      <c r="M45" s="43">
        <v>0</v>
      </c>
      <c r="N45" s="8"/>
      <c r="O45" s="43">
        <v>0</v>
      </c>
      <c r="Q45" s="43">
        <v>170000</v>
      </c>
      <c r="R45" s="43"/>
      <c r="S45" s="2">
        <v>9050</v>
      </c>
      <c r="T45" s="43"/>
      <c r="U45" s="43">
        <v>1194783879</v>
      </c>
      <c r="V45" s="43"/>
      <c r="W45" s="43">
        <v>1529345925</v>
      </c>
      <c r="Y45" s="1">
        <v>7.5080911611212386E-5</v>
      </c>
    </row>
    <row r="46" spans="1:1022 1025:2048 2051:3072 3074:14336 14338:15359 15362:16382" ht="21" x14ac:dyDescent="0.2">
      <c r="A46" s="3" t="s">
        <v>91</v>
      </c>
      <c r="C46" s="43">
        <v>900000</v>
      </c>
      <c r="E46" s="8">
        <v>3252850910</v>
      </c>
      <c r="G46" s="8">
        <v>3117837825</v>
      </c>
      <c r="I46" s="43">
        <v>0</v>
      </c>
      <c r="J46" s="8"/>
      <c r="K46" s="43">
        <v>0</v>
      </c>
      <c r="L46" s="8"/>
      <c r="M46" s="43">
        <v>0</v>
      </c>
      <c r="N46" s="8"/>
      <c r="O46" s="43">
        <v>0</v>
      </c>
      <c r="Q46" s="43">
        <v>900000</v>
      </c>
      <c r="R46" s="43"/>
      <c r="S46" s="2">
        <v>3906</v>
      </c>
      <c r="T46" s="43"/>
      <c r="U46" s="43">
        <v>3252850910</v>
      </c>
      <c r="V46" s="43"/>
      <c r="W46" s="43">
        <v>3494483370</v>
      </c>
      <c r="Y46" s="1">
        <v>1.7155634493211313E-4</v>
      </c>
    </row>
    <row r="47" spans="1:1022 1025:2048 2051:3072 3074:14336 14338:15359 15362:16382" ht="21" x14ac:dyDescent="0.2">
      <c r="A47" s="3" t="s">
        <v>95</v>
      </c>
      <c r="C47" s="43">
        <v>4625213</v>
      </c>
      <c r="E47" s="8">
        <v>60552643322</v>
      </c>
      <c r="G47" s="8">
        <v>64643563336.058998</v>
      </c>
      <c r="I47" s="43">
        <v>600000</v>
      </c>
      <c r="J47" s="8"/>
      <c r="K47" s="43">
        <v>8978324094</v>
      </c>
      <c r="L47" s="8"/>
      <c r="M47" s="43">
        <v>0</v>
      </c>
      <c r="N47" s="8"/>
      <c r="O47" s="43">
        <v>0</v>
      </c>
      <c r="Q47" s="43">
        <v>5225213</v>
      </c>
      <c r="R47" s="43"/>
      <c r="S47" s="2">
        <v>15830</v>
      </c>
      <c r="T47" s="43"/>
      <c r="U47" s="43">
        <v>69530967416</v>
      </c>
      <c r="V47" s="43"/>
      <c r="W47" s="43">
        <v>82222966815.349503</v>
      </c>
      <c r="Y47" s="1">
        <v>4.0366114709299043E-3</v>
      </c>
    </row>
    <row r="48" spans="1:1022 1025:2048 2051:3072 3074:14336 14338:15359 15362:16382" ht="21" x14ac:dyDescent="0.2">
      <c r="A48" s="3" t="s">
        <v>93</v>
      </c>
      <c r="C48" s="43">
        <v>1500000</v>
      </c>
      <c r="E48" s="8">
        <v>4218827220</v>
      </c>
      <c r="G48" s="8">
        <v>6924552300</v>
      </c>
      <c r="I48" s="43">
        <v>0</v>
      </c>
      <c r="J48" s="8"/>
      <c r="K48" s="43">
        <v>0</v>
      </c>
      <c r="L48" s="8"/>
      <c r="M48" s="43">
        <v>0</v>
      </c>
      <c r="N48" s="8"/>
      <c r="O48" s="43">
        <v>0</v>
      </c>
      <c r="Q48" s="43">
        <v>1500000</v>
      </c>
      <c r="R48" s="43"/>
      <c r="S48" s="2">
        <v>4750</v>
      </c>
      <c r="T48" s="43"/>
      <c r="U48" s="43">
        <v>4218827220</v>
      </c>
      <c r="V48" s="43"/>
      <c r="W48" s="43">
        <v>7082606250</v>
      </c>
      <c r="Y48" s="1">
        <v>3.4770977915494849E-4</v>
      </c>
    </row>
    <row r="49" spans="1:25" ht="21" x14ac:dyDescent="0.2">
      <c r="A49" s="3" t="s">
        <v>85</v>
      </c>
      <c r="C49" s="43">
        <v>99999</v>
      </c>
      <c r="E49" s="8">
        <v>633067975</v>
      </c>
      <c r="G49" s="8">
        <v>759446605.45799994</v>
      </c>
      <c r="I49" s="43">
        <v>0</v>
      </c>
      <c r="J49" s="8"/>
      <c r="K49" s="43">
        <v>0</v>
      </c>
      <c r="L49" s="8"/>
      <c r="M49" s="43">
        <v>-99999</v>
      </c>
      <c r="N49" s="43">
        <v>0</v>
      </c>
      <c r="O49" s="43">
        <v>-633067975</v>
      </c>
      <c r="Q49" s="43">
        <v>0</v>
      </c>
      <c r="R49" s="43"/>
      <c r="S49" s="2">
        <v>0</v>
      </c>
      <c r="T49" s="43"/>
      <c r="U49" s="43">
        <v>0</v>
      </c>
      <c r="V49" s="43"/>
      <c r="W49" s="43">
        <v>0</v>
      </c>
      <c r="Y49" s="1">
        <v>0</v>
      </c>
    </row>
    <row r="50" spans="1:25" ht="21" x14ac:dyDescent="0.2">
      <c r="A50" s="3" t="s">
        <v>116</v>
      </c>
      <c r="C50" s="43">
        <v>0</v>
      </c>
      <c r="E50" s="8">
        <v>0</v>
      </c>
      <c r="G50" s="8">
        <v>0</v>
      </c>
      <c r="I50" s="43">
        <v>43200000</v>
      </c>
      <c r="J50" s="43">
        <v>0</v>
      </c>
      <c r="K50" s="43">
        <v>4372</v>
      </c>
      <c r="L50" s="8"/>
      <c r="M50" s="43">
        <v>0</v>
      </c>
      <c r="N50" s="8"/>
      <c r="O50" s="43">
        <v>0</v>
      </c>
      <c r="Q50" s="43">
        <v>43200000</v>
      </c>
      <c r="R50" s="43"/>
      <c r="S50" s="2">
        <v>4372</v>
      </c>
      <c r="T50" s="43"/>
      <c r="U50" s="43">
        <v>157523645818</v>
      </c>
      <c r="V50" s="43"/>
      <c r="W50" s="43">
        <v>187746621120</v>
      </c>
      <c r="Y50" s="1">
        <v>9.2171347470746366E-3</v>
      </c>
    </row>
    <row r="51" spans="1:25" ht="21" x14ac:dyDescent="0.2">
      <c r="A51" s="3" t="s">
        <v>122</v>
      </c>
      <c r="C51" s="43">
        <v>0</v>
      </c>
      <c r="E51" s="8">
        <v>0</v>
      </c>
      <c r="G51" s="8">
        <v>0</v>
      </c>
      <c r="I51" s="43">
        <v>2400000</v>
      </c>
      <c r="J51" s="43">
        <v>0</v>
      </c>
      <c r="K51" s="43">
        <v>4119</v>
      </c>
      <c r="L51" s="8"/>
      <c r="M51" s="43">
        <v>0</v>
      </c>
      <c r="N51" s="8"/>
      <c r="O51" s="43">
        <v>0</v>
      </c>
      <c r="Q51" s="43">
        <v>2400000</v>
      </c>
      <c r="R51" s="43"/>
      <c r="S51" s="2">
        <v>4119</v>
      </c>
      <c r="T51" s="43"/>
      <c r="U51" s="43">
        <v>10050918567</v>
      </c>
      <c r="V51" s="43"/>
      <c r="W51" s="43">
        <v>9826780680</v>
      </c>
      <c r="Y51" s="1">
        <v>4.8243084811426794E-4</v>
      </c>
    </row>
    <row r="52" spans="1:25" ht="21" x14ac:dyDescent="0.2">
      <c r="A52" s="3" t="s">
        <v>123</v>
      </c>
      <c r="C52" s="43">
        <v>0</v>
      </c>
      <c r="E52" s="8">
        <v>0</v>
      </c>
      <c r="G52" s="8">
        <v>0</v>
      </c>
      <c r="I52" s="43">
        <v>7600000</v>
      </c>
      <c r="J52" s="8"/>
      <c r="K52" s="43">
        <v>29590844022</v>
      </c>
      <c r="L52" s="8"/>
      <c r="M52" s="43">
        <v>0</v>
      </c>
      <c r="N52" s="8"/>
      <c r="O52" s="43">
        <v>0</v>
      </c>
      <c r="Q52" s="43">
        <v>7600000</v>
      </c>
      <c r="R52" s="43"/>
      <c r="S52" s="2">
        <v>3807</v>
      </c>
      <c r="T52" s="43"/>
      <c r="U52" s="43">
        <v>29590844022</v>
      </c>
      <c r="V52" s="43"/>
      <c r="W52" s="43">
        <v>28761047460</v>
      </c>
      <c r="Y52" s="1">
        <v>1.4119798711924149E-3</v>
      </c>
    </row>
    <row r="53" spans="1:25" ht="21" x14ac:dyDescent="0.2">
      <c r="A53" s="3" t="s">
        <v>117</v>
      </c>
      <c r="C53" s="43">
        <v>0</v>
      </c>
      <c r="E53" s="8">
        <v>0</v>
      </c>
      <c r="G53" s="8">
        <v>0</v>
      </c>
      <c r="I53" s="43">
        <v>277345</v>
      </c>
      <c r="J53" s="8"/>
      <c r="K53" s="43">
        <v>672075346</v>
      </c>
      <c r="L53" s="8"/>
      <c r="M53" s="43">
        <v>0</v>
      </c>
      <c r="N53" s="8"/>
      <c r="O53" s="43">
        <v>0</v>
      </c>
      <c r="Q53" s="43">
        <v>277345</v>
      </c>
      <c r="R53" s="43"/>
      <c r="S53" s="2">
        <v>2280</v>
      </c>
      <c r="T53" s="43"/>
      <c r="U53" s="43">
        <v>672075346</v>
      </c>
      <c r="V53" s="43"/>
      <c r="W53" s="43">
        <v>628584137.73000002</v>
      </c>
      <c r="Y53" s="1">
        <v>3.0859381983913342E-5</v>
      </c>
    </row>
    <row r="54" spans="1:25" ht="21" x14ac:dyDescent="0.2">
      <c r="A54" s="3" t="s">
        <v>118</v>
      </c>
      <c r="C54" s="43">
        <v>0</v>
      </c>
      <c r="E54" s="8">
        <v>0</v>
      </c>
      <c r="G54" s="8">
        <v>0</v>
      </c>
      <c r="I54" s="43">
        <v>12587513</v>
      </c>
      <c r="J54" s="43">
        <v>0</v>
      </c>
      <c r="K54" s="43">
        <v>1670</v>
      </c>
      <c r="L54" s="8"/>
      <c r="M54" s="43">
        <v>0</v>
      </c>
      <c r="N54" s="8"/>
      <c r="O54" s="43">
        <v>0</v>
      </c>
      <c r="Q54" s="43">
        <v>12587513</v>
      </c>
      <c r="R54" s="43"/>
      <c r="S54" s="2">
        <v>1670</v>
      </c>
      <c r="T54" s="43"/>
      <c r="U54" s="43">
        <v>19944524294</v>
      </c>
      <c r="V54" s="43"/>
      <c r="W54" s="43">
        <v>20896070887.0755</v>
      </c>
      <c r="Y54" s="1">
        <v>1.0258608112446138E-3</v>
      </c>
    </row>
    <row r="55" spans="1:25" ht="21" x14ac:dyDescent="0.2">
      <c r="A55" s="3" t="s">
        <v>119</v>
      </c>
      <c r="C55" s="43">
        <v>0</v>
      </c>
      <c r="E55" s="8">
        <v>0</v>
      </c>
      <c r="G55" s="8">
        <v>0</v>
      </c>
      <c r="I55" s="43">
        <v>6000000</v>
      </c>
      <c r="J55" s="8"/>
      <c r="K55" s="43">
        <v>18457744428</v>
      </c>
      <c r="L55" s="8"/>
      <c r="M55" s="43">
        <v>-5250000</v>
      </c>
      <c r="N55" s="8"/>
      <c r="O55" s="43">
        <v>-16150526374.5</v>
      </c>
      <c r="Q55" s="43">
        <v>750000</v>
      </c>
      <c r="R55" s="43"/>
      <c r="S55" s="2">
        <v>3724</v>
      </c>
      <c r="T55" s="43"/>
      <c r="U55" s="43">
        <v>2335368591</v>
      </c>
      <c r="V55" s="43"/>
      <c r="W55" s="43">
        <v>2776381650</v>
      </c>
      <c r="Y55" s="1">
        <v>1.3630223342873981E-4</v>
      </c>
    </row>
    <row r="56" spans="1:25" ht="21" x14ac:dyDescent="0.2">
      <c r="A56" s="3" t="s">
        <v>86</v>
      </c>
      <c r="C56" s="43">
        <v>800000</v>
      </c>
      <c r="E56" s="8">
        <v>10970752404</v>
      </c>
      <c r="G56" s="8">
        <v>11300360400</v>
      </c>
      <c r="I56" s="43">
        <v>0</v>
      </c>
      <c r="J56" s="8"/>
      <c r="K56" s="43">
        <v>0</v>
      </c>
      <c r="L56" s="8"/>
      <c r="M56" s="43">
        <v>0</v>
      </c>
      <c r="N56" s="8"/>
      <c r="O56" s="43">
        <v>0</v>
      </c>
      <c r="Q56" s="43">
        <v>800000</v>
      </c>
      <c r="R56" s="43"/>
      <c r="S56" s="2">
        <v>17730</v>
      </c>
      <c r="T56" s="43"/>
      <c r="U56" s="43">
        <v>10970752404</v>
      </c>
      <c r="V56" s="43"/>
      <c r="W56" s="43">
        <v>14099605200</v>
      </c>
      <c r="Y56" s="1">
        <v>6.9219866772404065E-4</v>
      </c>
    </row>
    <row r="57" spans="1:25" ht="21" x14ac:dyDescent="0.2">
      <c r="A57" s="3" t="s">
        <v>115</v>
      </c>
      <c r="C57" s="43">
        <v>16869161</v>
      </c>
      <c r="E57" s="8">
        <v>7313060901</v>
      </c>
      <c r="G57" s="8">
        <v>9135636515.2688408</v>
      </c>
      <c r="I57" s="43">
        <v>0</v>
      </c>
      <c r="J57" s="8"/>
      <c r="K57" s="43">
        <v>0</v>
      </c>
      <c r="L57" s="8"/>
      <c r="M57" s="43">
        <v>-1869161</v>
      </c>
      <c r="N57" s="8"/>
      <c r="O57" s="43">
        <v>-810312274.9717108</v>
      </c>
      <c r="Q57" s="43">
        <v>15000000</v>
      </c>
      <c r="R57" s="43"/>
      <c r="S57" s="2">
        <v>611</v>
      </c>
      <c r="T57" s="43"/>
      <c r="U57" s="43">
        <v>6502748626</v>
      </c>
      <c r="V57" s="43"/>
      <c r="W57" s="43">
        <v>9110468250</v>
      </c>
      <c r="Y57" s="1">
        <v>4.4726457908141797E-4</v>
      </c>
    </row>
    <row r="58" spans="1:25" ht="19.5" thickBot="1" x14ac:dyDescent="0.25">
      <c r="A58" s="2" t="s">
        <v>107</v>
      </c>
      <c r="C58" s="43">
        <v>20000000</v>
      </c>
      <c r="E58" s="8">
        <v>122748533254</v>
      </c>
      <c r="G58" s="8">
        <v>114514560000</v>
      </c>
      <c r="I58" s="43">
        <v>5400000</v>
      </c>
      <c r="J58" s="8"/>
      <c r="K58" s="43">
        <v>38511705529</v>
      </c>
      <c r="L58" s="8"/>
      <c r="M58" s="43">
        <v>-1400000</v>
      </c>
      <c r="N58" s="8"/>
      <c r="O58" s="43">
        <v>10075690835</v>
      </c>
      <c r="Q58" s="43">
        <v>24000000</v>
      </c>
      <c r="R58" s="43"/>
      <c r="S58" s="2">
        <v>7450</v>
      </c>
      <c r="T58" s="43"/>
      <c r="U58" s="43">
        <v>152371879163</v>
      </c>
      <c r="V58" s="43"/>
      <c r="W58" s="43">
        <v>177736140000</v>
      </c>
      <c r="Y58" s="1">
        <v>8.7256854053199707E-3</v>
      </c>
    </row>
    <row r="59" spans="1:25" s="3" customFormat="1" ht="21.75" thickBot="1" x14ac:dyDescent="0.25">
      <c r="E59" s="10">
        <f>SUM(E9:E58)</f>
        <v>9513724387672</v>
      </c>
      <c r="G59" s="10">
        <f>SUM(G9:G58)</f>
        <v>16202423187043.947</v>
      </c>
      <c r="I59" s="3" t="s">
        <v>15</v>
      </c>
      <c r="K59" s="10">
        <f>SUM(K9:K58)</f>
        <v>1021422068397</v>
      </c>
      <c r="M59" s="3" t="s">
        <v>15</v>
      </c>
      <c r="O59" s="10">
        <f>SUM(O9:O58)</f>
        <v>164617348979.52829</v>
      </c>
      <c r="Q59" s="44"/>
      <c r="S59" s="3" t="s">
        <v>15</v>
      </c>
      <c r="U59" s="10">
        <f>SUM(U9:U58)</f>
        <v>10612727300527</v>
      </c>
      <c r="W59" s="10">
        <f>SUM(W9:W58)</f>
        <v>19624872676725.895</v>
      </c>
      <c r="Y59" s="11">
        <f>SUM(Y9:Y58)</f>
        <v>0.96345326896696326</v>
      </c>
    </row>
    <row r="60" spans="1:25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2"/>
  <sheetViews>
    <sheetView rightToLeft="1" topLeftCell="A30" zoomScale="85" zoomScaleNormal="85" workbookViewId="0">
      <selection activeCell="G44" sqref="G44"/>
    </sheetView>
  </sheetViews>
  <sheetFormatPr defaultRowHeight="18.75" x14ac:dyDescent="0.2"/>
  <cols>
    <col min="1" max="1" width="37.375" style="50" bestFit="1" customWidth="1"/>
    <col min="2" max="2" width="0.875" style="50" customWidth="1"/>
    <col min="3" max="3" width="16.625" style="50" customWidth="1"/>
    <col min="4" max="4" width="0.875" style="50" customWidth="1"/>
    <col min="5" max="5" width="20.125" style="50" customWidth="1"/>
    <col min="6" max="6" width="0.875" style="50" customWidth="1"/>
    <col min="7" max="7" width="20.125" style="50" customWidth="1"/>
    <col min="8" max="8" width="0.875" style="50" customWidth="1"/>
    <col min="9" max="9" width="30.25" style="50" bestFit="1" customWidth="1"/>
    <col min="10" max="10" width="0.875" style="50" customWidth="1"/>
    <col min="11" max="11" width="16.625" style="50" customWidth="1"/>
    <col min="12" max="12" width="0.875" style="50" customWidth="1"/>
    <col min="13" max="13" width="20.125" style="50" customWidth="1"/>
    <col min="14" max="14" width="0.875" style="50" customWidth="1"/>
    <col min="15" max="15" width="20.125" style="50" customWidth="1"/>
    <col min="16" max="16" width="0.875" style="50" customWidth="1"/>
    <col min="17" max="17" width="29.75" style="50" customWidth="1"/>
    <col min="18" max="18" width="0.875" style="50" customWidth="1"/>
    <col min="19" max="16384" width="9" style="50"/>
  </cols>
  <sheetData>
    <row r="1" spans="1:17" s="50" customForma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s="50" customFormat="1" ht="26.25" x14ac:dyDescent="0.2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</row>
    <row r="3" spans="1:17" s="50" customFormat="1" ht="26.25" x14ac:dyDescent="0.2">
      <c r="A3" s="63" t="s">
        <v>24</v>
      </c>
      <c r="B3" s="63" t="s">
        <v>24</v>
      </c>
      <c r="C3" s="63" t="s">
        <v>24</v>
      </c>
      <c r="D3" s="63" t="s">
        <v>24</v>
      </c>
      <c r="E3" s="63" t="s">
        <v>24</v>
      </c>
      <c r="F3" s="63" t="s">
        <v>24</v>
      </c>
      <c r="G3" s="63" t="s">
        <v>24</v>
      </c>
      <c r="H3" s="63" t="s">
        <v>24</v>
      </c>
      <c r="I3" s="63" t="s">
        <v>24</v>
      </c>
      <c r="J3" s="63" t="s">
        <v>24</v>
      </c>
      <c r="K3" s="63" t="s">
        <v>24</v>
      </c>
      <c r="L3" s="63" t="s">
        <v>24</v>
      </c>
      <c r="M3" s="63" t="s">
        <v>24</v>
      </c>
      <c r="N3" s="63" t="s">
        <v>24</v>
      </c>
      <c r="O3" s="63" t="s">
        <v>24</v>
      </c>
      <c r="P3" s="63" t="s">
        <v>24</v>
      </c>
      <c r="Q3" s="63" t="s">
        <v>24</v>
      </c>
    </row>
    <row r="4" spans="1:17" s="50" customFormat="1" ht="26.25" x14ac:dyDescent="0.2">
      <c r="A4" s="63" t="str">
        <f>+سهام!A4</f>
        <v>برای ماه منتهی به 1404/02/31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</row>
    <row r="6" spans="1:17" s="50" customFormat="1" ht="27" thickBot="1" x14ac:dyDescent="0.25">
      <c r="A6" s="64" t="s">
        <v>3</v>
      </c>
      <c r="C6" s="64" t="s">
        <v>26</v>
      </c>
      <c r="D6" s="64" t="s">
        <v>26</v>
      </c>
      <c r="E6" s="64" t="s">
        <v>26</v>
      </c>
      <c r="F6" s="64" t="s">
        <v>26</v>
      </c>
      <c r="G6" s="64" t="s">
        <v>26</v>
      </c>
      <c r="H6" s="64" t="s">
        <v>26</v>
      </c>
      <c r="I6" s="64" t="s">
        <v>26</v>
      </c>
      <c r="K6" s="64" t="s">
        <v>27</v>
      </c>
      <c r="L6" s="64" t="s">
        <v>27</v>
      </c>
      <c r="M6" s="64" t="s">
        <v>27</v>
      </c>
      <c r="N6" s="64" t="s">
        <v>27</v>
      </c>
      <c r="O6" s="64" t="s">
        <v>27</v>
      </c>
      <c r="P6" s="64" t="s">
        <v>27</v>
      </c>
      <c r="Q6" s="64" t="s">
        <v>27</v>
      </c>
    </row>
    <row r="7" spans="1:17" s="50" customFormat="1" ht="27" thickBot="1" x14ac:dyDescent="0.25">
      <c r="A7" s="64" t="s">
        <v>3</v>
      </c>
      <c r="C7" s="51" t="s">
        <v>7</v>
      </c>
      <c r="E7" s="51" t="s">
        <v>38</v>
      </c>
      <c r="G7" s="51" t="s">
        <v>39</v>
      </c>
      <c r="I7" s="51" t="s">
        <v>40</v>
      </c>
      <c r="K7" s="51" t="s">
        <v>7</v>
      </c>
      <c r="M7" s="51" t="s">
        <v>38</v>
      </c>
      <c r="O7" s="51" t="s">
        <v>39</v>
      </c>
      <c r="Q7" s="51" t="s">
        <v>40</v>
      </c>
    </row>
    <row r="8" spans="1:17" s="50" customFormat="1" ht="21" x14ac:dyDescent="0.2">
      <c r="A8" s="3" t="s">
        <v>84</v>
      </c>
      <c r="C8" s="7">
        <v>11800000</v>
      </c>
      <c r="D8" s="7"/>
      <c r="E8" s="7">
        <v>31740811740</v>
      </c>
      <c r="F8" s="7"/>
      <c r="G8" s="7">
        <v>27633045109</v>
      </c>
      <c r="H8" s="7"/>
      <c r="I8" s="7">
        <f>+E8-G8</f>
        <v>4107766631</v>
      </c>
      <c r="J8" s="7"/>
      <c r="K8" s="7">
        <v>11800000</v>
      </c>
      <c r="L8" s="7"/>
      <c r="M8" s="7">
        <v>31740811740</v>
      </c>
      <c r="N8" s="7"/>
      <c r="O8" s="7">
        <v>29809692346</v>
      </c>
      <c r="P8" s="7"/>
      <c r="Q8" s="7">
        <f>+M8-O8</f>
        <v>1931119394</v>
      </c>
    </row>
    <row r="9" spans="1:17" s="50" customFormat="1" ht="21" x14ac:dyDescent="0.2">
      <c r="A9" s="3" t="s">
        <v>97</v>
      </c>
      <c r="C9" s="7">
        <v>29500000</v>
      </c>
      <c r="D9" s="7"/>
      <c r="E9" s="7">
        <v>268905435750</v>
      </c>
      <c r="F9" s="7"/>
      <c r="G9" s="7">
        <v>240317551800</v>
      </c>
      <c r="H9" s="7"/>
      <c r="I9" s="7">
        <f t="shared" ref="I9:I56" si="0">+E9-G9</f>
        <v>28587883950</v>
      </c>
      <c r="J9" s="7"/>
      <c r="K9" s="7">
        <v>29500000</v>
      </c>
      <c r="L9" s="7"/>
      <c r="M9" s="7">
        <v>268905435750</v>
      </c>
      <c r="N9" s="7"/>
      <c r="O9" s="7">
        <v>125743348800</v>
      </c>
      <c r="P9" s="7"/>
      <c r="Q9" s="7">
        <f t="shared" ref="Q9:Q56" si="1">+M9-O9</f>
        <v>143162086950</v>
      </c>
    </row>
    <row r="10" spans="1:17" s="50" customFormat="1" ht="21" x14ac:dyDescent="0.2">
      <c r="A10" s="3" t="s">
        <v>117</v>
      </c>
      <c r="C10" s="7">
        <v>277345</v>
      </c>
      <c r="D10" s="7"/>
      <c r="E10" s="7">
        <v>628584138</v>
      </c>
      <c r="F10" s="7"/>
      <c r="G10" s="7">
        <v>672075346</v>
      </c>
      <c r="H10" s="7"/>
      <c r="I10" s="7">
        <f t="shared" si="0"/>
        <v>-43491208</v>
      </c>
      <c r="J10" s="7"/>
      <c r="K10" s="7">
        <v>277345</v>
      </c>
      <c r="L10" s="7"/>
      <c r="M10" s="7">
        <v>628584138</v>
      </c>
      <c r="N10" s="7"/>
      <c r="O10" s="7">
        <v>672075346</v>
      </c>
      <c r="P10" s="7"/>
      <c r="Q10" s="7">
        <f t="shared" si="1"/>
        <v>-43491208</v>
      </c>
    </row>
    <row r="11" spans="1:17" s="50" customFormat="1" ht="21" x14ac:dyDescent="0.2">
      <c r="A11" s="3" t="s">
        <v>56</v>
      </c>
      <c r="C11" s="7">
        <v>12553553</v>
      </c>
      <c r="D11" s="7"/>
      <c r="E11" s="7">
        <v>454230480691</v>
      </c>
      <c r="F11" s="7"/>
      <c r="G11" s="7">
        <v>403316734503</v>
      </c>
      <c r="H11" s="7"/>
      <c r="I11" s="7">
        <f t="shared" si="0"/>
        <v>50913746188</v>
      </c>
      <c r="J11" s="7"/>
      <c r="K11" s="7">
        <v>12553553</v>
      </c>
      <c r="L11" s="7"/>
      <c r="M11" s="7">
        <v>454230480691</v>
      </c>
      <c r="N11" s="7"/>
      <c r="O11" s="7">
        <v>304484168320</v>
      </c>
      <c r="P11" s="7"/>
      <c r="Q11" s="7">
        <f t="shared" si="1"/>
        <v>149746312371</v>
      </c>
    </row>
    <row r="12" spans="1:17" s="50" customFormat="1" ht="21" x14ac:dyDescent="0.2">
      <c r="A12" s="3" t="s">
        <v>120</v>
      </c>
      <c r="C12" s="7">
        <v>6905699</v>
      </c>
      <c r="D12" s="7"/>
      <c r="E12" s="7">
        <v>473726742376</v>
      </c>
      <c r="F12" s="7"/>
      <c r="G12" s="7">
        <v>493595845977</v>
      </c>
      <c r="H12" s="7"/>
      <c r="I12" s="7">
        <f t="shared" si="0"/>
        <v>-19869103601</v>
      </c>
      <c r="J12" s="7"/>
      <c r="K12" s="7">
        <v>6905699</v>
      </c>
      <c r="L12" s="7"/>
      <c r="M12" s="7">
        <v>473726742376</v>
      </c>
      <c r="N12" s="7"/>
      <c r="O12" s="7">
        <v>425434154631</v>
      </c>
      <c r="P12" s="7"/>
      <c r="Q12" s="7">
        <f t="shared" si="1"/>
        <v>48292587745</v>
      </c>
    </row>
    <row r="13" spans="1:17" s="50" customFormat="1" ht="21" x14ac:dyDescent="0.2">
      <c r="A13" s="3" t="s">
        <v>53</v>
      </c>
      <c r="C13" s="7">
        <v>1200000</v>
      </c>
      <c r="D13" s="7"/>
      <c r="E13" s="7">
        <v>61790148000</v>
      </c>
      <c r="F13" s="7"/>
      <c r="G13" s="7">
        <v>52575304499</v>
      </c>
      <c r="H13" s="7"/>
      <c r="I13" s="7">
        <f t="shared" si="0"/>
        <v>9214843501</v>
      </c>
      <c r="J13" s="7"/>
      <c r="K13" s="7">
        <v>1200000</v>
      </c>
      <c r="L13" s="7"/>
      <c r="M13" s="7">
        <v>61790148000</v>
      </c>
      <c r="N13" s="7"/>
      <c r="O13" s="7">
        <v>47952971999</v>
      </c>
      <c r="P13" s="7"/>
      <c r="Q13" s="7">
        <f t="shared" si="1"/>
        <v>13837176001</v>
      </c>
    </row>
    <row r="14" spans="1:17" s="50" customFormat="1" ht="21" x14ac:dyDescent="0.2">
      <c r="A14" s="3" t="s">
        <v>67</v>
      </c>
      <c r="C14" s="7">
        <v>3776242</v>
      </c>
      <c r="D14" s="7"/>
      <c r="E14" s="7">
        <v>65691033802</v>
      </c>
      <c r="F14" s="7"/>
      <c r="G14" s="7">
        <v>55205152261</v>
      </c>
      <c r="H14" s="7"/>
      <c r="I14" s="7">
        <f t="shared" si="0"/>
        <v>10485881541</v>
      </c>
      <c r="J14" s="7"/>
      <c r="K14" s="7">
        <v>3776242</v>
      </c>
      <c r="L14" s="7"/>
      <c r="M14" s="7">
        <v>65691033802</v>
      </c>
      <c r="N14" s="7"/>
      <c r="O14" s="7">
        <v>52646634179</v>
      </c>
      <c r="P14" s="7"/>
      <c r="Q14" s="7">
        <f t="shared" si="1"/>
        <v>13044399623</v>
      </c>
    </row>
    <row r="15" spans="1:17" s="50" customFormat="1" ht="21" x14ac:dyDescent="0.2">
      <c r="A15" s="3" t="s">
        <v>77</v>
      </c>
      <c r="C15" s="7">
        <v>11000000</v>
      </c>
      <c r="D15" s="7"/>
      <c r="E15" s="7">
        <v>212130270000</v>
      </c>
      <c r="F15" s="7"/>
      <c r="G15" s="7">
        <v>154395846000</v>
      </c>
      <c r="H15" s="7"/>
      <c r="I15" s="7">
        <f t="shared" si="0"/>
        <v>57734424000</v>
      </c>
      <c r="J15" s="7"/>
      <c r="K15" s="7">
        <v>11000000</v>
      </c>
      <c r="L15" s="7"/>
      <c r="M15" s="7">
        <v>212130270000</v>
      </c>
      <c r="N15" s="7"/>
      <c r="O15" s="7">
        <v>121242533038</v>
      </c>
      <c r="P15" s="7"/>
      <c r="Q15" s="7">
        <f t="shared" si="1"/>
        <v>90887736962</v>
      </c>
    </row>
    <row r="16" spans="1:17" s="50" customFormat="1" ht="21" x14ac:dyDescent="0.2">
      <c r="A16" s="3" t="s">
        <v>60</v>
      </c>
      <c r="C16" s="7">
        <v>5300000</v>
      </c>
      <c r="D16" s="7"/>
      <c r="E16" s="7">
        <v>156262671900</v>
      </c>
      <c r="F16" s="7"/>
      <c r="G16" s="7">
        <v>135504919800</v>
      </c>
      <c r="H16" s="7"/>
      <c r="I16" s="7">
        <f t="shared" si="0"/>
        <v>20757752100</v>
      </c>
      <c r="J16" s="7"/>
      <c r="K16" s="7">
        <v>5300000</v>
      </c>
      <c r="L16" s="7"/>
      <c r="M16" s="7">
        <v>156262671900</v>
      </c>
      <c r="N16" s="7"/>
      <c r="O16" s="7">
        <v>98994457350</v>
      </c>
      <c r="P16" s="7"/>
      <c r="Q16" s="7">
        <f t="shared" si="1"/>
        <v>57268214550</v>
      </c>
    </row>
    <row r="17" spans="1:17" s="50" customFormat="1" ht="21" x14ac:dyDescent="0.2">
      <c r="A17" s="3" t="s">
        <v>65</v>
      </c>
      <c r="C17" s="7">
        <v>96000000</v>
      </c>
      <c r="D17" s="7"/>
      <c r="E17" s="7">
        <v>2102296464000</v>
      </c>
      <c r="F17" s="7"/>
      <c r="G17" s="7">
        <v>1789253203658</v>
      </c>
      <c r="H17" s="7"/>
      <c r="I17" s="7">
        <f t="shared" si="0"/>
        <v>313043260342</v>
      </c>
      <c r="J17" s="7"/>
      <c r="K17" s="7">
        <v>96000000</v>
      </c>
      <c r="L17" s="7"/>
      <c r="M17" s="7">
        <v>2102296464000</v>
      </c>
      <c r="N17" s="7"/>
      <c r="O17" s="7">
        <v>1366323387409</v>
      </c>
      <c r="P17" s="7"/>
      <c r="Q17" s="7">
        <f t="shared" si="1"/>
        <v>735973076591</v>
      </c>
    </row>
    <row r="18" spans="1:17" s="50" customFormat="1" ht="21" x14ac:dyDescent="0.2">
      <c r="A18" s="3" t="s">
        <v>98</v>
      </c>
      <c r="C18" s="7">
        <v>374000</v>
      </c>
      <c r="D18" s="7"/>
      <c r="E18" s="7">
        <v>77418363528</v>
      </c>
      <c r="F18" s="7"/>
      <c r="G18" s="7">
        <v>69072021513</v>
      </c>
      <c r="H18" s="7"/>
      <c r="I18" s="7">
        <f t="shared" si="0"/>
        <v>8346342015</v>
      </c>
      <c r="J18" s="7"/>
      <c r="K18" s="7">
        <v>374000</v>
      </c>
      <c r="L18" s="7"/>
      <c r="M18" s="7">
        <v>77418363528</v>
      </c>
      <c r="N18" s="7"/>
      <c r="O18" s="7">
        <v>75253113761</v>
      </c>
      <c r="P18" s="7"/>
      <c r="Q18" s="7">
        <f t="shared" si="1"/>
        <v>2165249767</v>
      </c>
    </row>
    <row r="19" spans="1:17" s="50" customFormat="1" ht="21" x14ac:dyDescent="0.2">
      <c r="A19" s="3" t="s">
        <v>62</v>
      </c>
      <c r="C19" s="7">
        <v>9007108</v>
      </c>
      <c r="D19" s="7"/>
      <c r="E19" s="7">
        <v>718430100361</v>
      </c>
      <c r="F19" s="7"/>
      <c r="G19" s="7">
        <v>636407360232</v>
      </c>
      <c r="H19" s="7"/>
      <c r="I19" s="7">
        <f t="shared" si="0"/>
        <v>82022740129</v>
      </c>
      <c r="J19" s="7"/>
      <c r="K19" s="7">
        <v>9007108</v>
      </c>
      <c r="L19" s="7"/>
      <c r="M19" s="7">
        <v>718430100361</v>
      </c>
      <c r="N19" s="7"/>
      <c r="O19" s="7">
        <v>570224079033</v>
      </c>
      <c r="P19" s="7"/>
      <c r="Q19" s="7">
        <f t="shared" si="1"/>
        <v>148206021328</v>
      </c>
    </row>
    <row r="20" spans="1:17" s="50" customFormat="1" ht="21" x14ac:dyDescent="0.2">
      <c r="A20" s="3" t="s">
        <v>110</v>
      </c>
      <c r="C20" s="7">
        <v>24000000</v>
      </c>
      <c r="D20" s="7"/>
      <c r="E20" s="7">
        <v>177736140000</v>
      </c>
      <c r="F20" s="7"/>
      <c r="G20" s="7">
        <v>144137905909</v>
      </c>
      <c r="H20" s="7"/>
      <c r="I20" s="7">
        <f t="shared" si="0"/>
        <v>33598234091</v>
      </c>
      <c r="J20" s="7"/>
      <c r="K20" s="7">
        <v>24000000</v>
      </c>
      <c r="L20" s="7"/>
      <c r="M20" s="7">
        <v>177736140000</v>
      </c>
      <c r="N20" s="7"/>
      <c r="O20" s="7">
        <v>152371879163</v>
      </c>
      <c r="P20" s="7"/>
      <c r="Q20" s="7">
        <f t="shared" si="1"/>
        <v>25364260837</v>
      </c>
    </row>
    <row r="21" spans="1:17" s="50" customFormat="1" ht="21" x14ac:dyDescent="0.2">
      <c r="A21" s="3" t="s">
        <v>64</v>
      </c>
      <c r="C21" s="7">
        <v>4300000</v>
      </c>
      <c r="D21" s="7"/>
      <c r="E21" s="7">
        <v>140884718400</v>
      </c>
      <c r="F21" s="7"/>
      <c r="G21" s="7">
        <v>153717077439</v>
      </c>
      <c r="H21" s="7"/>
      <c r="I21" s="7">
        <f t="shared" si="0"/>
        <v>-12832359039</v>
      </c>
      <c r="J21" s="7"/>
      <c r="K21" s="7">
        <v>4300000</v>
      </c>
      <c r="L21" s="7"/>
      <c r="M21" s="7">
        <v>140884718400</v>
      </c>
      <c r="N21" s="7"/>
      <c r="O21" s="7">
        <v>149034487219</v>
      </c>
      <c r="P21" s="7"/>
      <c r="Q21" s="7">
        <f t="shared" si="1"/>
        <v>-8149768819</v>
      </c>
    </row>
    <row r="22" spans="1:17" s="50" customFormat="1" ht="21" x14ac:dyDescent="0.2">
      <c r="A22" s="3" t="s">
        <v>111</v>
      </c>
      <c r="C22" s="7">
        <v>8200000</v>
      </c>
      <c r="D22" s="7"/>
      <c r="E22" s="7">
        <v>973580522400</v>
      </c>
      <c r="F22" s="7"/>
      <c r="G22" s="7">
        <v>860116429509</v>
      </c>
      <c r="H22" s="7"/>
      <c r="I22" s="7">
        <f t="shared" si="0"/>
        <v>113464092891</v>
      </c>
      <c r="J22" s="7"/>
      <c r="K22" s="7">
        <v>8200000</v>
      </c>
      <c r="L22" s="7"/>
      <c r="M22" s="7">
        <v>973580522400</v>
      </c>
      <c r="N22" s="7"/>
      <c r="O22" s="7">
        <v>499811688845</v>
      </c>
      <c r="P22" s="7"/>
      <c r="Q22" s="7">
        <f t="shared" si="1"/>
        <v>473768833555</v>
      </c>
    </row>
    <row r="23" spans="1:17" s="50" customFormat="1" ht="21" x14ac:dyDescent="0.2">
      <c r="A23" s="3" t="s">
        <v>75</v>
      </c>
      <c r="C23" s="7">
        <v>10000000</v>
      </c>
      <c r="D23" s="7"/>
      <c r="E23" s="7">
        <v>494341065000</v>
      </c>
      <c r="F23" s="7"/>
      <c r="G23" s="7">
        <v>439398823674</v>
      </c>
      <c r="H23" s="7"/>
      <c r="I23" s="7">
        <f t="shared" si="0"/>
        <v>54942241326</v>
      </c>
      <c r="J23" s="7"/>
      <c r="K23" s="7">
        <v>10000000</v>
      </c>
      <c r="L23" s="7"/>
      <c r="M23" s="7">
        <v>494341065000</v>
      </c>
      <c r="N23" s="7"/>
      <c r="O23" s="7">
        <v>391456889915</v>
      </c>
      <c r="P23" s="7"/>
      <c r="Q23" s="7">
        <f t="shared" si="1"/>
        <v>102884175085</v>
      </c>
    </row>
    <row r="24" spans="1:17" s="50" customFormat="1" ht="21" x14ac:dyDescent="0.2">
      <c r="A24" s="3" t="s">
        <v>122</v>
      </c>
      <c r="C24" s="7">
        <v>2400000</v>
      </c>
      <c r="D24" s="7"/>
      <c r="E24" s="7">
        <v>9826780680</v>
      </c>
      <c r="F24" s="7"/>
      <c r="G24" s="7">
        <v>10050918567</v>
      </c>
      <c r="H24" s="7"/>
      <c r="I24" s="7">
        <f t="shared" si="0"/>
        <v>-224137887</v>
      </c>
      <c r="J24" s="7"/>
      <c r="K24" s="7">
        <v>2400000</v>
      </c>
      <c r="L24" s="7"/>
      <c r="M24" s="7">
        <v>9826780680</v>
      </c>
      <c r="N24" s="7"/>
      <c r="O24" s="7">
        <v>10050918567</v>
      </c>
      <c r="P24" s="7"/>
      <c r="Q24" s="7">
        <f t="shared" si="1"/>
        <v>-224137887</v>
      </c>
    </row>
    <row r="25" spans="1:17" s="50" customFormat="1" ht="21" x14ac:dyDescent="0.2">
      <c r="A25" s="3" t="s">
        <v>90</v>
      </c>
      <c r="C25" s="7">
        <v>170000</v>
      </c>
      <c r="D25" s="7"/>
      <c r="E25" s="7">
        <v>1529345925</v>
      </c>
      <c r="F25" s="7"/>
      <c r="G25" s="7">
        <v>1323179955</v>
      </c>
      <c r="H25" s="7"/>
      <c r="I25" s="7">
        <f t="shared" si="0"/>
        <v>206165970</v>
      </c>
      <c r="J25" s="7"/>
      <c r="K25" s="7">
        <v>170000</v>
      </c>
      <c r="L25" s="7"/>
      <c r="M25" s="7">
        <v>1529345925</v>
      </c>
      <c r="N25" s="7"/>
      <c r="O25" s="7">
        <v>1194783879</v>
      </c>
      <c r="P25" s="7"/>
      <c r="Q25" s="7">
        <f t="shared" si="1"/>
        <v>334562046</v>
      </c>
    </row>
    <row r="26" spans="1:17" s="50" customFormat="1" ht="21" x14ac:dyDescent="0.2">
      <c r="A26" s="3" t="s">
        <v>55</v>
      </c>
      <c r="C26" s="7">
        <v>600000</v>
      </c>
      <c r="D26" s="7"/>
      <c r="E26" s="7">
        <v>4437439200</v>
      </c>
      <c r="F26" s="7"/>
      <c r="G26" s="7">
        <v>4061688300</v>
      </c>
      <c r="H26" s="7"/>
      <c r="I26" s="7">
        <f t="shared" si="0"/>
        <v>375750900</v>
      </c>
      <c r="J26" s="7"/>
      <c r="K26" s="7">
        <v>600000</v>
      </c>
      <c r="L26" s="7"/>
      <c r="M26" s="7">
        <v>4437439200</v>
      </c>
      <c r="N26" s="7"/>
      <c r="O26" s="7">
        <v>3924509401</v>
      </c>
      <c r="P26" s="7"/>
      <c r="Q26" s="7">
        <f t="shared" si="1"/>
        <v>512929799</v>
      </c>
    </row>
    <row r="27" spans="1:17" s="50" customFormat="1" ht="21" x14ac:dyDescent="0.2">
      <c r="A27" s="3" t="s">
        <v>79</v>
      </c>
      <c r="C27" s="7">
        <v>15000000</v>
      </c>
      <c r="D27" s="7"/>
      <c r="E27" s="7">
        <v>749563402500</v>
      </c>
      <c r="F27" s="7"/>
      <c r="G27" s="7">
        <v>639522067500</v>
      </c>
      <c r="H27" s="7"/>
      <c r="I27" s="7">
        <f t="shared" si="0"/>
        <v>110041335000</v>
      </c>
      <c r="J27" s="7"/>
      <c r="K27" s="7">
        <v>15000000</v>
      </c>
      <c r="L27" s="7"/>
      <c r="M27" s="7">
        <v>749563402500</v>
      </c>
      <c r="N27" s="7"/>
      <c r="O27" s="7">
        <v>503536027503</v>
      </c>
      <c r="P27" s="7"/>
      <c r="Q27" s="7">
        <f t="shared" si="1"/>
        <v>246027374997</v>
      </c>
    </row>
    <row r="28" spans="1:17" s="50" customFormat="1" ht="21" x14ac:dyDescent="0.2">
      <c r="A28" s="3" t="s">
        <v>93</v>
      </c>
      <c r="C28" s="7">
        <v>1500000</v>
      </c>
      <c r="D28" s="7"/>
      <c r="E28" s="7">
        <v>7082606250</v>
      </c>
      <c r="F28" s="7"/>
      <c r="G28" s="7">
        <v>6924552300</v>
      </c>
      <c r="H28" s="7"/>
      <c r="I28" s="7">
        <f t="shared" si="0"/>
        <v>158053950</v>
      </c>
      <c r="J28" s="7"/>
      <c r="K28" s="7">
        <v>1500000</v>
      </c>
      <c r="L28" s="7"/>
      <c r="M28" s="7">
        <v>7082606250</v>
      </c>
      <c r="N28" s="7"/>
      <c r="O28" s="7">
        <v>4218827220</v>
      </c>
      <c r="P28" s="7"/>
      <c r="Q28" s="7">
        <f t="shared" si="1"/>
        <v>2863779030</v>
      </c>
    </row>
    <row r="29" spans="1:17" s="50" customFormat="1" ht="21" x14ac:dyDescent="0.2">
      <c r="A29" s="3" t="s">
        <v>112</v>
      </c>
      <c r="C29" s="7">
        <v>5225213</v>
      </c>
      <c r="D29" s="7"/>
      <c r="E29" s="7">
        <v>82222966815</v>
      </c>
      <c r="F29" s="7"/>
      <c r="G29" s="7">
        <v>73621887430</v>
      </c>
      <c r="H29" s="7"/>
      <c r="I29" s="7">
        <f t="shared" si="0"/>
        <v>8601079385</v>
      </c>
      <c r="J29" s="7"/>
      <c r="K29" s="7">
        <v>5225213</v>
      </c>
      <c r="L29" s="7"/>
      <c r="M29" s="7">
        <v>82222966815</v>
      </c>
      <c r="N29" s="7"/>
      <c r="O29" s="7">
        <v>69530967416</v>
      </c>
      <c r="P29" s="7"/>
      <c r="Q29" s="7">
        <f t="shared" si="1"/>
        <v>12691999399</v>
      </c>
    </row>
    <row r="30" spans="1:17" s="50" customFormat="1" ht="21" x14ac:dyDescent="0.2">
      <c r="A30" s="3" t="s">
        <v>66</v>
      </c>
      <c r="C30" s="7">
        <v>1430000</v>
      </c>
      <c r="D30" s="7"/>
      <c r="E30" s="7">
        <v>90975456000</v>
      </c>
      <c r="F30" s="7"/>
      <c r="G30" s="7">
        <v>76414611599</v>
      </c>
      <c r="H30" s="7"/>
      <c r="I30" s="7">
        <f t="shared" si="0"/>
        <v>14560844401</v>
      </c>
      <c r="J30" s="7"/>
      <c r="K30" s="7">
        <v>1430000</v>
      </c>
      <c r="L30" s="7"/>
      <c r="M30" s="7">
        <v>90975456000</v>
      </c>
      <c r="N30" s="7"/>
      <c r="O30" s="7">
        <v>64820012399</v>
      </c>
      <c r="P30" s="7"/>
      <c r="Q30" s="7">
        <f t="shared" si="1"/>
        <v>26155443601</v>
      </c>
    </row>
    <row r="31" spans="1:17" s="50" customFormat="1" ht="21" x14ac:dyDescent="0.2">
      <c r="A31" s="3" t="s">
        <v>61</v>
      </c>
      <c r="C31" s="7">
        <v>5750368</v>
      </c>
      <c r="D31" s="7"/>
      <c r="E31" s="7">
        <v>329822046010</v>
      </c>
      <c r="F31" s="7"/>
      <c r="G31" s="7">
        <v>284634781022</v>
      </c>
      <c r="H31" s="7"/>
      <c r="I31" s="7">
        <f t="shared" si="0"/>
        <v>45187264988</v>
      </c>
      <c r="J31" s="7"/>
      <c r="K31" s="7">
        <v>5750368</v>
      </c>
      <c r="L31" s="7"/>
      <c r="M31" s="7">
        <v>329822046010</v>
      </c>
      <c r="N31" s="7"/>
      <c r="O31" s="7">
        <v>273435630984</v>
      </c>
      <c r="P31" s="7"/>
      <c r="Q31" s="7">
        <f t="shared" si="1"/>
        <v>56386415026</v>
      </c>
    </row>
    <row r="32" spans="1:17" s="50" customFormat="1" ht="21" x14ac:dyDescent="0.2">
      <c r="A32" s="3" t="s">
        <v>76</v>
      </c>
      <c r="C32" s="7">
        <v>8937081</v>
      </c>
      <c r="D32" s="7"/>
      <c r="E32" s="7">
        <v>1064291863092</v>
      </c>
      <c r="F32" s="7"/>
      <c r="G32" s="7">
        <v>1016851808427</v>
      </c>
      <c r="H32" s="7"/>
      <c r="I32" s="7">
        <f t="shared" si="0"/>
        <v>47440054665</v>
      </c>
      <c r="J32" s="7"/>
      <c r="K32" s="7">
        <v>8937081</v>
      </c>
      <c r="L32" s="7"/>
      <c r="M32" s="7">
        <v>1064291863092</v>
      </c>
      <c r="N32" s="7"/>
      <c r="O32" s="7">
        <v>677042428098</v>
      </c>
      <c r="P32" s="7"/>
      <c r="Q32" s="7">
        <f t="shared" si="1"/>
        <v>387249434994</v>
      </c>
    </row>
    <row r="33" spans="1:17" s="50" customFormat="1" ht="21" x14ac:dyDescent="0.2">
      <c r="A33" s="3" t="s">
        <v>116</v>
      </c>
      <c r="C33" s="7">
        <v>43200000</v>
      </c>
      <c r="D33" s="7"/>
      <c r="E33" s="7">
        <v>187746621120</v>
      </c>
      <c r="F33" s="7"/>
      <c r="G33" s="7">
        <v>157523645818</v>
      </c>
      <c r="H33" s="7"/>
      <c r="I33" s="7">
        <f t="shared" si="0"/>
        <v>30222975302</v>
      </c>
      <c r="J33" s="7"/>
      <c r="K33" s="7">
        <v>43200000</v>
      </c>
      <c r="L33" s="7"/>
      <c r="M33" s="7">
        <v>187746621120</v>
      </c>
      <c r="N33" s="7"/>
      <c r="O33" s="7">
        <v>157523645818</v>
      </c>
      <c r="P33" s="7"/>
      <c r="Q33" s="7">
        <f t="shared" si="1"/>
        <v>30222975302</v>
      </c>
    </row>
    <row r="34" spans="1:17" s="50" customFormat="1" ht="21" x14ac:dyDescent="0.2">
      <c r="A34" s="3" t="s">
        <v>78</v>
      </c>
      <c r="C34" s="7">
        <v>50669302</v>
      </c>
      <c r="D34" s="7"/>
      <c r="E34" s="7">
        <v>355596806750</v>
      </c>
      <c r="F34" s="7"/>
      <c r="G34" s="7">
        <v>321346689386</v>
      </c>
      <c r="H34" s="7"/>
      <c r="I34" s="7">
        <f t="shared" si="0"/>
        <v>34250117364</v>
      </c>
      <c r="J34" s="7"/>
      <c r="K34" s="7">
        <v>50669302</v>
      </c>
      <c r="L34" s="7"/>
      <c r="M34" s="7">
        <v>355596806750</v>
      </c>
      <c r="N34" s="7"/>
      <c r="O34" s="7">
        <v>187519392572</v>
      </c>
      <c r="P34" s="7"/>
      <c r="Q34" s="7">
        <f t="shared" si="1"/>
        <v>168077414178</v>
      </c>
    </row>
    <row r="35" spans="1:17" s="50" customFormat="1" ht="21" x14ac:dyDescent="0.2">
      <c r="A35" s="3" t="s">
        <v>58</v>
      </c>
      <c r="C35" s="7">
        <v>14694726</v>
      </c>
      <c r="D35" s="7"/>
      <c r="E35" s="7">
        <v>1072467406561</v>
      </c>
      <c r="F35" s="7"/>
      <c r="G35" s="7">
        <v>817716227449</v>
      </c>
      <c r="H35" s="7"/>
      <c r="I35" s="7">
        <f t="shared" si="0"/>
        <v>254751179112</v>
      </c>
      <c r="J35" s="7"/>
      <c r="K35" s="7">
        <v>14694726</v>
      </c>
      <c r="L35" s="7"/>
      <c r="M35" s="7">
        <v>1072467406561</v>
      </c>
      <c r="N35" s="7"/>
      <c r="O35" s="7">
        <v>571437277920</v>
      </c>
      <c r="P35" s="7"/>
      <c r="Q35" s="7">
        <f t="shared" si="1"/>
        <v>501030128641</v>
      </c>
    </row>
    <row r="36" spans="1:17" s="50" customFormat="1" ht="21" x14ac:dyDescent="0.2">
      <c r="A36" s="3" t="s">
        <v>73</v>
      </c>
      <c r="C36" s="7">
        <v>10986376</v>
      </c>
      <c r="D36" s="7"/>
      <c r="E36" s="7">
        <v>342701201631</v>
      </c>
      <c r="F36" s="7"/>
      <c r="G36" s="7">
        <v>312668432207</v>
      </c>
      <c r="H36" s="7"/>
      <c r="I36" s="7">
        <f t="shared" si="0"/>
        <v>30032769424</v>
      </c>
      <c r="J36" s="7"/>
      <c r="K36" s="7">
        <v>10986376</v>
      </c>
      <c r="L36" s="7"/>
      <c r="M36" s="7">
        <v>342701201631</v>
      </c>
      <c r="N36" s="7"/>
      <c r="O36" s="7">
        <v>252821313502</v>
      </c>
      <c r="P36" s="7"/>
      <c r="Q36" s="7">
        <f t="shared" si="1"/>
        <v>89879888129</v>
      </c>
    </row>
    <row r="37" spans="1:17" s="50" customFormat="1" ht="21" x14ac:dyDescent="0.2">
      <c r="A37" s="3" t="s">
        <v>115</v>
      </c>
      <c r="C37" s="7">
        <v>15000000</v>
      </c>
      <c r="D37" s="7"/>
      <c r="E37" s="7">
        <v>9110468250</v>
      </c>
      <c r="F37" s="7"/>
      <c r="G37" s="7">
        <v>8325324240</v>
      </c>
      <c r="H37" s="7"/>
      <c r="I37" s="7">
        <f t="shared" si="0"/>
        <v>785144010</v>
      </c>
      <c r="J37" s="7"/>
      <c r="K37" s="7">
        <v>15000000</v>
      </c>
      <c r="L37" s="7"/>
      <c r="M37" s="7">
        <v>9110468250</v>
      </c>
      <c r="N37" s="7"/>
      <c r="O37" s="7">
        <v>6502748626</v>
      </c>
      <c r="P37" s="7"/>
      <c r="Q37" s="7">
        <f t="shared" si="1"/>
        <v>2607719624</v>
      </c>
    </row>
    <row r="38" spans="1:17" s="50" customFormat="1" ht="21" x14ac:dyDescent="0.2">
      <c r="A38" s="3" t="s">
        <v>72</v>
      </c>
      <c r="C38" s="7">
        <v>38000000</v>
      </c>
      <c r="D38" s="7"/>
      <c r="E38" s="7">
        <v>604382400000</v>
      </c>
      <c r="F38" s="7"/>
      <c r="G38" s="7">
        <v>497466461542</v>
      </c>
      <c r="H38" s="7"/>
      <c r="I38" s="7">
        <f t="shared" si="0"/>
        <v>106915938458</v>
      </c>
      <c r="J38" s="7"/>
      <c r="K38" s="7">
        <v>38000000</v>
      </c>
      <c r="L38" s="7"/>
      <c r="M38" s="7">
        <v>604382400000</v>
      </c>
      <c r="N38" s="7"/>
      <c r="O38" s="7">
        <v>383668154810</v>
      </c>
      <c r="P38" s="7"/>
      <c r="Q38" s="7">
        <f t="shared" si="1"/>
        <v>220714245190</v>
      </c>
    </row>
    <row r="39" spans="1:17" s="50" customFormat="1" ht="21" x14ac:dyDescent="0.2">
      <c r="A39" s="3" t="s">
        <v>54</v>
      </c>
      <c r="C39" s="7">
        <v>26000000</v>
      </c>
      <c r="D39" s="7"/>
      <c r="E39" s="7">
        <v>421795296000</v>
      </c>
      <c r="F39" s="7"/>
      <c r="G39" s="7">
        <v>352359867610</v>
      </c>
      <c r="H39" s="7"/>
      <c r="I39" s="7">
        <f t="shared" si="0"/>
        <v>69435428390</v>
      </c>
      <c r="J39" s="7"/>
      <c r="K39" s="7">
        <v>26000000</v>
      </c>
      <c r="L39" s="7"/>
      <c r="M39" s="7">
        <v>421795296000</v>
      </c>
      <c r="N39" s="7"/>
      <c r="O39" s="7">
        <v>271726999523</v>
      </c>
      <c r="P39" s="7"/>
      <c r="Q39" s="7">
        <f t="shared" si="1"/>
        <v>150068296477</v>
      </c>
    </row>
    <row r="40" spans="1:17" s="50" customFormat="1" ht="21" x14ac:dyDescent="0.2">
      <c r="A40" s="3" t="s">
        <v>69</v>
      </c>
      <c r="C40" s="7">
        <v>165201707</v>
      </c>
      <c r="D40" s="7"/>
      <c r="E40" s="7">
        <v>2072440711363</v>
      </c>
      <c r="F40" s="7"/>
      <c r="G40" s="7">
        <v>1733482628893</v>
      </c>
      <c r="H40" s="7"/>
      <c r="I40" s="7">
        <f t="shared" si="0"/>
        <v>338958082470</v>
      </c>
      <c r="J40" s="7"/>
      <c r="K40" s="7">
        <v>165201707</v>
      </c>
      <c r="L40" s="7"/>
      <c r="M40" s="7">
        <v>2072440711363</v>
      </c>
      <c r="N40" s="7"/>
      <c r="O40" s="7">
        <v>1291048113049</v>
      </c>
      <c r="P40" s="7"/>
      <c r="Q40" s="7">
        <f t="shared" si="1"/>
        <v>781392598314</v>
      </c>
    </row>
    <row r="41" spans="1:17" s="50" customFormat="1" ht="21" x14ac:dyDescent="0.2">
      <c r="A41" s="3" t="s">
        <v>91</v>
      </c>
      <c r="C41" s="7">
        <v>900000</v>
      </c>
      <c r="D41" s="7"/>
      <c r="E41" s="7">
        <v>3494483370</v>
      </c>
      <c r="F41" s="7"/>
      <c r="G41" s="7">
        <v>3117837825</v>
      </c>
      <c r="H41" s="7"/>
      <c r="I41" s="7">
        <f t="shared" si="0"/>
        <v>376645545</v>
      </c>
      <c r="J41" s="7"/>
      <c r="K41" s="7">
        <v>900000</v>
      </c>
      <c r="L41" s="7"/>
      <c r="M41" s="7">
        <v>3494483370</v>
      </c>
      <c r="N41" s="7"/>
      <c r="O41" s="7">
        <v>3252850910</v>
      </c>
      <c r="P41" s="7"/>
      <c r="Q41" s="7">
        <f t="shared" si="1"/>
        <v>241632460</v>
      </c>
    </row>
    <row r="42" spans="1:17" s="50" customFormat="1" ht="21" x14ac:dyDescent="0.2">
      <c r="A42" s="3" t="s">
        <v>100</v>
      </c>
      <c r="C42" s="7">
        <v>30000000</v>
      </c>
      <c r="D42" s="7"/>
      <c r="E42" s="7">
        <v>95220049500</v>
      </c>
      <c r="F42" s="7"/>
      <c r="G42" s="7">
        <v>96472552500</v>
      </c>
      <c r="H42" s="7"/>
      <c r="I42" s="7">
        <f t="shared" si="0"/>
        <v>-1252503000</v>
      </c>
      <c r="J42" s="7"/>
      <c r="K42" s="7">
        <v>30000000</v>
      </c>
      <c r="L42" s="7"/>
      <c r="M42" s="7">
        <v>95220049500</v>
      </c>
      <c r="N42" s="7"/>
      <c r="O42" s="7">
        <v>96567611791</v>
      </c>
      <c r="P42" s="7"/>
      <c r="Q42" s="7">
        <f t="shared" si="1"/>
        <v>-1347562291</v>
      </c>
    </row>
    <row r="43" spans="1:17" s="50" customFormat="1" ht="21" x14ac:dyDescent="0.2">
      <c r="A43" s="3" t="s">
        <v>118</v>
      </c>
      <c r="C43" s="7">
        <v>12587513</v>
      </c>
      <c r="D43" s="7"/>
      <c r="E43" s="7">
        <v>20896070887</v>
      </c>
      <c r="F43" s="7"/>
      <c r="G43" s="7">
        <v>19944524294</v>
      </c>
      <c r="H43" s="7"/>
      <c r="I43" s="7">
        <f t="shared" si="0"/>
        <v>951546593</v>
      </c>
      <c r="J43" s="7"/>
      <c r="K43" s="7">
        <v>12587513</v>
      </c>
      <c r="L43" s="7"/>
      <c r="M43" s="7">
        <v>20896070887</v>
      </c>
      <c r="N43" s="7"/>
      <c r="O43" s="7">
        <v>19944524294</v>
      </c>
      <c r="P43" s="7"/>
      <c r="Q43" s="7">
        <f t="shared" si="1"/>
        <v>951546593</v>
      </c>
    </row>
    <row r="44" spans="1:17" s="50" customFormat="1" ht="21" x14ac:dyDescent="0.2">
      <c r="A44" s="3" t="s">
        <v>57</v>
      </c>
      <c r="C44" s="7">
        <v>144367673</v>
      </c>
      <c r="D44" s="7"/>
      <c r="E44" s="7">
        <v>3088306908638</v>
      </c>
      <c r="F44" s="7"/>
      <c r="G44" s="7">
        <v>2785661784336</v>
      </c>
      <c r="H44" s="7"/>
      <c r="I44" s="7">
        <f t="shared" si="0"/>
        <v>302645124302</v>
      </c>
      <c r="J44" s="7"/>
      <c r="K44" s="7">
        <v>144367673</v>
      </c>
      <c r="L44" s="7"/>
      <c r="M44" s="7">
        <v>3088306908638</v>
      </c>
      <c r="N44" s="7"/>
      <c r="O44" s="7">
        <v>1851715326053</v>
      </c>
      <c r="P44" s="7"/>
      <c r="Q44" s="7">
        <f t="shared" si="1"/>
        <v>1236591582585</v>
      </c>
    </row>
    <row r="45" spans="1:17" s="50" customFormat="1" ht="21" x14ac:dyDescent="0.2">
      <c r="A45" s="3" t="s">
        <v>63</v>
      </c>
      <c r="C45" s="7">
        <v>30000000</v>
      </c>
      <c r="D45" s="7"/>
      <c r="E45" s="7">
        <v>316525401000</v>
      </c>
      <c r="F45" s="7"/>
      <c r="G45" s="7">
        <v>315511470000</v>
      </c>
      <c r="H45" s="7"/>
      <c r="I45" s="7">
        <f t="shared" si="0"/>
        <v>1013931000</v>
      </c>
      <c r="J45" s="7"/>
      <c r="K45" s="7">
        <v>30000000</v>
      </c>
      <c r="L45" s="7"/>
      <c r="M45" s="7">
        <v>316525401000</v>
      </c>
      <c r="N45" s="7"/>
      <c r="O45" s="7">
        <v>237731712642</v>
      </c>
      <c r="P45" s="7"/>
      <c r="Q45" s="7">
        <f t="shared" si="1"/>
        <v>78793688358</v>
      </c>
    </row>
    <row r="46" spans="1:17" s="50" customFormat="1" ht="21" x14ac:dyDescent="0.2">
      <c r="A46" s="3" t="s">
        <v>88</v>
      </c>
      <c r="C46" s="7">
        <v>185750</v>
      </c>
      <c r="D46" s="7"/>
      <c r="E46" s="7">
        <v>10201624509</v>
      </c>
      <c r="F46" s="7"/>
      <c r="G46" s="7">
        <v>9915425088</v>
      </c>
      <c r="H46" s="7"/>
      <c r="I46" s="7">
        <f t="shared" si="0"/>
        <v>286199421</v>
      </c>
      <c r="J46" s="7"/>
      <c r="K46" s="7">
        <v>185750</v>
      </c>
      <c r="L46" s="7"/>
      <c r="M46" s="7">
        <v>10201624509</v>
      </c>
      <c r="N46" s="7"/>
      <c r="O46" s="7">
        <v>7581388402</v>
      </c>
      <c r="P46" s="7"/>
      <c r="Q46" s="7">
        <f t="shared" si="1"/>
        <v>2620236107</v>
      </c>
    </row>
    <row r="47" spans="1:17" s="50" customFormat="1" ht="21" x14ac:dyDescent="0.2">
      <c r="A47" s="3" t="s">
        <v>123</v>
      </c>
      <c r="C47" s="7">
        <v>7600000</v>
      </c>
      <c r="D47" s="7"/>
      <c r="E47" s="7">
        <v>28761047460</v>
      </c>
      <c r="F47" s="7"/>
      <c r="G47" s="7">
        <v>29590844022</v>
      </c>
      <c r="H47" s="7"/>
      <c r="I47" s="7">
        <f t="shared" si="0"/>
        <v>-829796562</v>
      </c>
      <c r="J47" s="7"/>
      <c r="K47" s="7">
        <v>7600000</v>
      </c>
      <c r="L47" s="7"/>
      <c r="M47" s="7">
        <v>28761047460</v>
      </c>
      <c r="N47" s="7"/>
      <c r="O47" s="7">
        <v>29590844022</v>
      </c>
      <c r="P47" s="7"/>
      <c r="Q47" s="7">
        <f t="shared" si="1"/>
        <v>-829796562</v>
      </c>
    </row>
    <row r="48" spans="1:17" s="50" customFormat="1" ht="21" x14ac:dyDescent="0.2">
      <c r="A48" s="3" t="s">
        <v>86</v>
      </c>
      <c r="C48" s="7">
        <v>800000</v>
      </c>
      <c r="D48" s="7"/>
      <c r="E48" s="7">
        <v>14099605200</v>
      </c>
      <c r="F48" s="7"/>
      <c r="G48" s="7">
        <v>11300360400</v>
      </c>
      <c r="H48" s="7"/>
      <c r="I48" s="7">
        <f t="shared" si="0"/>
        <v>2799244800</v>
      </c>
      <c r="J48" s="7"/>
      <c r="K48" s="7">
        <v>800000</v>
      </c>
      <c r="L48" s="7"/>
      <c r="M48" s="7">
        <v>14099605200</v>
      </c>
      <c r="N48" s="7"/>
      <c r="O48" s="7">
        <v>10970752404</v>
      </c>
      <c r="P48" s="7"/>
      <c r="Q48" s="7">
        <f t="shared" si="1"/>
        <v>3128852796</v>
      </c>
    </row>
    <row r="49" spans="1:17" s="50" customFormat="1" ht="21" x14ac:dyDescent="0.2">
      <c r="A49" s="3" t="s">
        <v>59</v>
      </c>
      <c r="C49" s="7">
        <v>9000000</v>
      </c>
      <c r="D49" s="7"/>
      <c r="E49" s="7">
        <v>656579965500</v>
      </c>
      <c r="F49" s="7"/>
      <c r="G49" s="7">
        <v>646303476600</v>
      </c>
      <c r="H49" s="7"/>
      <c r="I49" s="7">
        <f t="shared" si="0"/>
        <v>10276488900</v>
      </c>
      <c r="J49" s="7"/>
      <c r="K49" s="7">
        <v>9000000</v>
      </c>
      <c r="L49" s="7"/>
      <c r="M49" s="7">
        <v>656579965500</v>
      </c>
      <c r="N49" s="7"/>
      <c r="O49" s="7">
        <v>414757422011</v>
      </c>
      <c r="P49" s="7"/>
      <c r="Q49" s="7">
        <f t="shared" si="1"/>
        <v>241822543489</v>
      </c>
    </row>
    <row r="50" spans="1:17" s="50" customFormat="1" ht="21" x14ac:dyDescent="0.2">
      <c r="A50" s="3" t="s">
        <v>105</v>
      </c>
      <c r="C50" s="7">
        <v>1500000</v>
      </c>
      <c r="D50" s="7"/>
      <c r="E50" s="7">
        <v>126801018000</v>
      </c>
      <c r="F50" s="7"/>
      <c r="G50" s="7">
        <v>125235389250</v>
      </c>
      <c r="H50" s="7"/>
      <c r="I50" s="7">
        <f t="shared" si="0"/>
        <v>1565628750</v>
      </c>
      <c r="J50" s="7"/>
      <c r="K50" s="7">
        <v>1500000</v>
      </c>
      <c r="L50" s="7"/>
      <c r="M50" s="7">
        <v>126801018000</v>
      </c>
      <c r="N50" s="7"/>
      <c r="O50" s="7">
        <v>123114141509</v>
      </c>
      <c r="P50" s="7"/>
      <c r="Q50" s="7">
        <f t="shared" si="1"/>
        <v>3686876491</v>
      </c>
    </row>
    <row r="51" spans="1:17" s="50" customFormat="1" ht="21" x14ac:dyDescent="0.2">
      <c r="A51" s="3" t="s">
        <v>108</v>
      </c>
      <c r="C51" s="7">
        <v>4621000</v>
      </c>
      <c r="D51" s="7"/>
      <c r="E51" s="7">
        <v>604045914075</v>
      </c>
      <c r="F51" s="7"/>
      <c r="G51" s="7">
        <v>527242509639</v>
      </c>
      <c r="H51" s="7"/>
      <c r="I51" s="7">
        <f t="shared" si="0"/>
        <v>76803404436</v>
      </c>
      <c r="J51" s="7"/>
      <c r="K51" s="7">
        <v>4621000</v>
      </c>
      <c r="L51" s="7"/>
      <c r="M51" s="7">
        <v>604045914075</v>
      </c>
      <c r="N51" s="7"/>
      <c r="O51" s="7">
        <v>387306491061</v>
      </c>
      <c r="P51" s="7"/>
      <c r="Q51" s="7">
        <f t="shared" si="1"/>
        <v>216739423014</v>
      </c>
    </row>
    <row r="52" spans="1:17" s="50" customFormat="1" ht="21" x14ac:dyDescent="0.2">
      <c r="A52" s="3" t="s">
        <v>121</v>
      </c>
      <c r="C52" s="7">
        <v>37000000</v>
      </c>
      <c r="D52" s="7"/>
      <c r="E52" s="7">
        <v>246424995000</v>
      </c>
      <c r="F52" s="7"/>
      <c r="G52" s="7">
        <v>222281019284</v>
      </c>
      <c r="H52" s="7"/>
      <c r="I52" s="7">
        <f t="shared" si="0"/>
        <v>24143975716</v>
      </c>
      <c r="J52" s="7"/>
      <c r="K52" s="7">
        <v>37000000</v>
      </c>
      <c r="L52" s="7"/>
      <c r="M52" s="7">
        <v>246424995000</v>
      </c>
      <c r="N52" s="7"/>
      <c r="O52" s="7">
        <v>175788485650</v>
      </c>
      <c r="P52" s="7"/>
      <c r="Q52" s="7">
        <f t="shared" si="1"/>
        <v>70636509350</v>
      </c>
    </row>
    <row r="53" spans="1:17" s="50" customFormat="1" ht="21" x14ac:dyDescent="0.2">
      <c r="A53" s="3" t="s">
        <v>70</v>
      </c>
      <c r="C53" s="7">
        <v>63000000</v>
      </c>
      <c r="D53" s="7"/>
      <c r="E53" s="7">
        <v>275801160600</v>
      </c>
      <c r="F53" s="7"/>
      <c r="G53" s="7">
        <v>232271263556</v>
      </c>
      <c r="H53" s="7"/>
      <c r="I53" s="7">
        <f t="shared" si="0"/>
        <v>43529897044</v>
      </c>
      <c r="J53" s="7"/>
      <c r="K53" s="7">
        <v>63000000</v>
      </c>
      <c r="L53" s="7"/>
      <c r="M53" s="7">
        <v>275801160600</v>
      </c>
      <c r="N53" s="7"/>
      <c r="O53" s="7">
        <v>144441877667</v>
      </c>
      <c r="P53" s="7"/>
      <c r="Q53" s="7">
        <f t="shared" si="1"/>
        <v>131359282933</v>
      </c>
    </row>
    <row r="54" spans="1:17" s="50" customFormat="1" ht="21" x14ac:dyDescent="0.2">
      <c r="A54" s="3" t="s">
        <v>71</v>
      </c>
      <c r="C54" s="7">
        <v>2900000</v>
      </c>
      <c r="D54" s="7"/>
      <c r="E54" s="7">
        <v>130530693600</v>
      </c>
      <c r="F54" s="7"/>
      <c r="G54" s="7">
        <v>119441439218</v>
      </c>
      <c r="H54" s="7"/>
      <c r="I54" s="7">
        <f t="shared" si="0"/>
        <v>11089254382</v>
      </c>
      <c r="J54" s="7"/>
      <c r="K54" s="7">
        <v>2900000</v>
      </c>
      <c r="L54" s="7"/>
      <c r="M54" s="7">
        <v>130530693600</v>
      </c>
      <c r="N54" s="7"/>
      <c r="O54" s="7">
        <v>94082141675</v>
      </c>
      <c r="P54" s="7"/>
      <c r="Q54" s="7">
        <f t="shared" si="1"/>
        <v>36448551925</v>
      </c>
    </row>
    <row r="55" spans="1:17" s="50" customFormat="1" ht="21" x14ac:dyDescent="0.2">
      <c r="A55" s="3" t="s">
        <v>68</v>
      </c>
      <c r="C55" s="7">
        <v>37500000</v>
      </c>
      <c r="D55" s="7"/>
      <c r="E55" s="7">
        <v>188620987500</v>
      </c>
      <c r="F55" s="7"/>
      <c r="G55" s="7">
        <v>155154654671</v>
      </c>
      <c r="H55" s="7"/>
      <c r="I55" s="7">
        <f t="shared" si="0"/>
        <v>33466332829</v>
      </c>
      <c r="J55" s="7"/>
      <c r="K55" s="7">
        <v>37500000</v>
      </c>
      <c r="L55" s="7"/>
      <c r="M55" s="7">
        <v>188620987500</v>
      </c>
      <c r="N55" s="7"/>
      <c r="O55" s="7">
        <v>126375580734</v>
      </c>
      <c r="P55" s="7"/>
      <c r="Q55" s="7">
        <f t="shared" si="1"/>
        <v>62245406766</v>
      </c>
    </row>
    <row r="56" spans="1:17" s="50" customFormat="1" ht="21.75" thickBot="1" x14ac:dyDescent="0.25">
      <c r="A56" s="3" t="s">
        <v>119</v>
      </c>
      <c r="C56" s="7">
        <v>750000</v>
      </c>
      <c r="D56" s="7"/>
      <c r="E56" s="7">
        <v>2776381650</v>
      </c>
      <c r="F56" s="7"/>
      <c r="G56" s="7">
        <v>2335368591</v>
      </c>
      <c r="H56" s="7"/>
      <c r="I56" s="7">
        <f t="shared" si="0"/>
        <v>441013059</v>
      </c>
      <c r="J56" s="7"/>
      <c r="K56" s="7">
        <v>750000</v>
      </c>
      <c r="L56" s="7"/>
      <c r="M56" s="7">
        <v>2776381650</v>
      </c>
      <c r="N56" s="7"/>
      <c r="O56" s="7">
        <v>2335368591</v>
      </c>
      <c r="P56" s="7"/>
      <c r="Q56" s="7">
        <f t="shared" si="1"/>
        <v>441013059</v>
      </c>
    </row>
    <row r="57" spans="1:17" s="50" customFormat="1" ht="21.75" thickBot="1" x14ac:dyDescent="0.25">
      <c r="E57" s="17">
        <f>SUM(E8:E56)</f>
        <v>19624872676722</v>
      </c>
      <c r="F57" s="16"/>
      <c r="G57" s="17">
        <f>SUM(G8:G56)</f>
        <v>17271393988748</v>
      </c>
      <c r="H57" s="16"/>
      <c r="I57" s="17">
        <f>SUM(I8:I56)</f>
        <v>2353478687974</v>
      </c>
      <c r="J57" s="16"/>
      <c r="K57" s="16" t="s">
        <v>15</v>
      </c>
      <c r="L57" s="16"/>
      <c r="M57" s="17">
        <f>SUM(M8:M56)</f>
        <v>19624872676722</v>
      </c>
      <c r="N57" s="16"/>
      <c r="O57" s="17">
        <f>SUM(O8:O56)</f>
        <v>12867013832057</v>
      </c>
      <c r="P57" s="16"/>
      <c r="Q57" s="17">
        <f>SUM(Q8:Q56)</f>
        <v>6757858844665</v>
      </c>
    </row>
    <row r="58" spans="1:17" s="50" customFormat="1" ht="19.5" thickTop="1" x14ac:dyDescent="0.2">
      <c r="I58" s="18"/>
    </row>
    <row r="59" spans="1:17" s="50" customFormat="1" x14ac:dyDescent="0.2">
      <c r="I59" s="18"/>
    </row>
    <row r="60" spans="1:17" s="50" customFormat="1" x14ac:dyDescent="0.2">
      <c r="I60" s="18"/>
    </row>
    <row r="62" spans="1:17" s="50" customFormat="1" x14ac:dyDescent="0.2">
      <c r="I62" s="18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K8" sqref="K8"/>
    </sheetView>
  </sheetViews>
  <sheetFormatPr defaultRowHeight="22.5" x14ac:dyDescent="0.2"/>
  <cols>
    <col min="1" max="1" width="24.75" style="26" bestFit="1" customWidth="1"/>
    <col min="2" max="2" width="0.875" style="26" customWidth="1"/>
    <col min="3" max="3" width="18" style="26" bestFit="1" customWidth="1"/>
    <col min="4" max="4" width="0.875" style="26" customWidth="1"/>
    <col min="5" max="5" width="21" style="26" customWidth="1"/>
    <col min="6" max="6" width="0.875" style="26" customWidth="1"/>
    <col min="7" max="7" width="21" style="26" customWidth="1"/>
    <col min="8" max="8" width="0.875" style="26" customWidth="1"/>
    <col min="9" max="9" width="18" style="26" bestFit="1" customWidth="1"/>
    <col min="10" max="10" width="0.875" style="26" customWidth="1"/>
    <col min="11" max="11" width="18.25" style="26" bestFit="1" customWidth="1"/>
    <col min="12" max="12" width="0.875" style="26" customWidth="1"/>
    <col min="13" max="13" width="8" style="26" customWidth="1"/>
    <col min="14" max="14" width="18.25" style="26" bestFit="1" customWidth="1"/>
    <col min="15" max="16384" width="9" style="26"/>
  </cols>
  <sheetData>
    <row r="2" spans="1:20" ht="24" x14ac:dyDescent="0.2">
      <c r="A2" s="54" t="str">
        <f>+سهام!A2</f>
        <v>صندوق سرمایه‌گذاری بخشی صنایع مفید - سیمانو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</row>
    <row r="3" spans="1:20" ht="24" x14ac:dyDescent="0.2">
      <c r="A3" s="54" t="s">
        <v>1</v>
      </c>
      <c r="B3" s="54" t="s">
        <v>1</v>
      </c>
      <c r="C3" s="54" t="s">
        <v>1</v>
      </c>
      <c r="D3" s="54" t="s">
        <v>1</v>
      </c>
      <c r="E3" s="54" t="s">
        <v>1</v>
      </c>
      <c r="F3" s="54" t="s">
        <v>1</v>
      </c>
      <c r="G3" s="54" t="s">
        <v>1</v>
      </c>
      <c r="H3" s="54" t="s">
        <v>1</v>
      </c>
      <c r="I3" s="54" t="s">
        <v>1</v>
      </c>
      <c r="J3" s="54" t="s">
        <v>1</v>
      </c>
      <c r="K3" s="54" t="s">
        <v>1</v>
      </c>
    </row>
    <row r="4" spans="1:20" ht="24" x14ac:dyDescent="0.2">
      <c r="A4" s="54" t="str">
        <f>+سهام!A4</f>
        <v>برای ماه منتهی به 1404/02/31</v>
      </c>
      <c r="B4" s="54" t="s">
        <v>16</v>
      </c>
      <c r="C4" s="54" t="s">
        <v>16</v>
      </c>
      <c r="D4" s="54" t="s">
        <v>16</v>
      </c>
      <c r="E4" s="54" t="s">
        <v>16</v>
      </c>
      <c r="F4" s="54" t="s">
        <v>16</v>
      </c>
      <c r="G4" s="54" t="s">
        <v>16</v>
      </c>
      <c r="H4" s="54" t="s">
        <v>16</v>
      </c>
      <c r="I4" s="54" t="s">
        <v>16</v>
      </c>
      <c r="J4" s="54" t="s">
        <v>16</v>
      </c>
      <c r="K4" s="54" t="s">
        <v>16</v>
      </c>
    </row>
    <row r="5" spans="1:20" ht="25.5" x14ac:dyDescent="0.2">
      <c r="A5" s="55" t="s">
        <v>17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24.75" thickBot="1" x14ac:dyDescent="0.25">
      <c r="A6" s="56" t="s">
        <v>18</v>
      </c>
      <c r="C6" s="47" t="s">
        <v>104</v>
      </c>
      <c r="E6" s="56" t="s">
        <v>5</v>
      </c>
      <c r="F6" s="56" t="s">
        <v>5</v>
      </c>
      <c r="G6" s="56" t="s">
        <v>5</v>
      </c>
      <c r="I6" s="56" t="s">
        <v>113</v>
      </c>
      <c r="J6" s="56" t="s">
        <v>4</v>
      </c>
      <c r="K6" s="56" t="s">
        <v>4</v>
      </c>
    </row>
    <row r="7" spans="1:20" ht="24.75" thickBot="1" x14ac:dyDescent="0.25">
      <c r="A7" s="56" t="s">
        <v>18</v>
      </c>
      <c r="C7" s="47" t="s">
        <v>19</v>
      </c>
      <c r="E7" s="47" t="s">
        <v>20</v>
      </c>
      <c r="G7" s="47" t="s">
        <v>21</v>
      </c>
      <c r="I7" s="47" t="s">
        <v>19</v>
      </c>
      <c r="K7" s="47" t="s">
        <v>22</v>
      </c>
    </row>
    <row r="8" spans="1:20" ht="24.75" thickBot="1" x14ac:dyDescent="0.25">
      <c r="A8" s="25" t="s">
        <v>80</v>
      </c>
      <c r="C8" s="27">
        <v>293482564288</v>
      </c>
      <c r="E8" s="27">
        <v>3538933545222</v>
      </c>
      <c r="F8" s="27"/>
      <c r="G8" s="27">
        <v>3738870339707</v>
      </c>
      <c r="I8" s="27">
        <f>+C8+E8-G8</f>
        <v>93545769803</v>
      </c>
      <c r="K8" s="40">
        <v>4.5924872583564535E-3</v>
      </c>
      <c r="N8" s="27"/>
    </row>
    <row r="9" spans="1:20" s="25" customFormat="1" ht="24.75" thickBot="1" x14ac:dyDescent="0.25">
      <c r="A9" s="25" t="s">
        <v>15</v>
      </c>
      <c r="C9" s="28">
        <f>SUM(C8:C8)</f>
        <v>293482564288</v>
      </c>
      <c r="E9" s="28">
        <f>SUM(E8:E8)</f>
        <v>3538933545222</v>
      </c>
      <c r="G9" s="28">
        <f>SUM(G8:G8)</f>
        <v>3738870339707</v>
      </c>
      <c r="I9" s="28">
        <f>SUM(I8:I8)</f>
        <v>93545769803</v>
      </c>
      <c r="K9" s="41">
        <f>SUM(K8:K8)</f>
        <v>4.5924872583564535E-3</v>
      </c>
      <c r="N9" s="45"/>
    </row>
    <row r="10" spans="1:20" ht="23.25" thickTop="1" x14ac:dyDescent="0.2"/>
    <row r="11" spans="1:20" x14ac:dyDescent="0.45">
      <c r="C11" s="27"/>
      <c r="I11" s="37"/>
    </row>
    <row r="12" spans="1:20" x14ac:dyDescent="0.2">
      <c r="C12" s="27"/>
      <c r="E12" s="27"/>
    </row>
    <row r="13" spans="1:20" x14ac:dyDescent="0.2">
      <c r="E13" s="27"/>
      <c r="I13" s="27"/>
      <c r="K13" s="2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G12" sqref="G12"/>
    </sheetView>
  </sheetViews>
  <sheetFormatPr defaultRowHeight="18.75" x14ac:dyDescent="0.45"/>
  <cols>
    <col min="1" max="1" width="20.875" style="34" bestFit="1" customWidth="1"/>
    <col min="2" max="2" width="0.875" style="34" customWidth="1"/>
    <col min="3" max="3" width="20.125" style="34" customWidth="1"/>
    <col min="4" max="4" width="0.875" style="34" customWidth="1"/>
    <col min="5" max="5" width="20.125" style="34" customWidth="1"/>
    <col min="6" max="6" width="0.875" style="34" customWidth="1"/>
    <col min="7" max="7" width="28" style="34" customWidth="1"/>
    <col min="8" max="8" width="0.875" style="34" customWidth="1"/>
    <col min="9" max="9" width="8" style="34" customWidth="1"/>
    <col min="10" max="16384" width="9" style="34"/>
  </cols>
  <sheetData>
    <row r="2" spans="1:7" ht="26.25" x14ac:dyDescent="0.45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</row>
    <row r="3" spans="1:7" ht="26.25" x14ac:dyDescent="0.45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</row>
    <row r="4" spans="1:7" ht="26.25" x14ac:dyDescent="0.45">
      <c r="A4" s="57" t="str">
        <f>+سهام!A4</f>
        <v>برای ماه منتهی به 1404/02/31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</row>
    <row r="6" spans="1:7" ht="27" thickBot="1" x14ac:dyDescent="0.5">
      <c r="A6" s="48" t="s">
        <v>28</v>
      </c>
      <c r="C6" s="48" t="s">
        <v>19</v>
      </c>
      <c r="E6" s="48" t="s">
        <v>45</v>
      </c>
      <c r="G6" s="48" t="s">
        <v>13</v>
      </c>
    </row>
    <row r="7" spans="1:7" ht="21" x14ac:dyDescent="0.55000000000000004">
      <c r="A7" s="35" t="s">
        <v>50</v>
      </c>
      <c r="C7" s="6">
        <f>+'درآمد سرمایه‌گذاری در سهام'!I63</f>
        <v>2834162276059</v>
      </c>
      <c r="D7" s="5"/>
      <c r="E7" s="1">
        <f>+C7/$C$9</f>
        <v>0.99890773565721569</v>
      </c>
      <c r="F7" s="5"/>
      <c r="G7" s="1">
        <v>0.13913888536409336</v>
      </c>
    </row>
    <row r="8" spans="1:7" ht="21.75" thickBot="1" x14ac:dyDescent="0.6">
      <c r="A8" s="35" t="s">
        <v>51</v>
      </c>
      <c r="C8" s="6">
        <f>+'درآمد سپرده بانکی'!C9</f>
        <v>3099039366</v>
      </c>
      <c r="D8" s="5"/>
      <c r="E8" s="1">
        <f>+C8/$C$9</f>
        <v>1.0922643427842978E-3</v>
      </c>
      <c r="F8" s="5"/>
      <c r="G8" s="1">
        <v>1.5214262314022493E-4</v>
      </c>
    </row>
    <row r="9" spans="1:7" s="35" customFormat="1" ht="21.75" thickBot="1" x14ac:dyDescent="0.6">
      <c r="A9" s="35" t="s">
        <v>15</v>
      </c>
      <c r="C9" s="12">
        <f>SUM(C7:C8)</f>
        <v>2837261315425</v>
      </c>
      <c r="D9" s="4"/>
      <c r="E9" s="36">
        <f>SUM(E7:E8)</f>
        <v>1</v>
      </c>
      <c r="F9" s="4"/>
      <c r="G9" s="42">
        <f>SUM(G7:G8)</f>
        <v>0.13929102798723358</v>
      </c>
    </row>
    <row r="10" spans="1:7" ht="19.5" thickTop="1" x14ac:dyDescent="0.45"/>
    <row r="11" spans="1:7" x14ac:dyDescent="0.45">
      <c r="C11" s="37"/>
      <c r="G11" s="37"/>
    </row>
    <row r="12" spans="1:7" x14ac:dyDescent="0.45">
      <c r="C12" s="38"/>
      <c r="E12" s="39"/>
      <c r="G12" s="65"/>
    </row>
    <row r="13" spans="1:7" x14ac:dyDescent="0.45">
      <c r="C13" s="38"/>
      <c r="E13" s="39"/>
      <c r="G13" s="39"/>
    </row>
    <row r="14" spans="1:7" x14ac:dyDescent="0.45">
      <c r="C14" s="38"/>
      <c r="E14" s="39"/>
      <c r="G14" s="39"/>
    </row>
    <row r="15" spans="1:7" x14ac:dyDescent="0.45">
      <c r="C15" s="39"/>
      <c r="E15" s="39"/>
      <c r="G15" s="39"/>
    </row>
    <row r="16" spans="1:7" x14ac:dyDescent="0.45">
      <c r="C16" s="18"/>
      <c r="E16" s="39"/>
      <c r="G16" s="39"/>
    </row>
    <row r="17" spans="3:5" x14ac:dyDescent="0.45">
      <c r="C17" s="39"/>
      <c r="E17" s="39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5"/>
  <sheetViews>
    <sheetView rightToLeft="1" topLeftCell="A51" zoomScale="85" zoomScaleNormal="85" workbookViewId="0">
      <selection activeCell="G44" sqref="G44"/>
    </sheetView>
  </sheetViews>
  <sheetFormatPr defaultRowHeight="18.75" x14ac:dyDescent="0.45"/>
  <cols>
    <col min="1" max="1" width="35.25" style="29" bestFit="1" customWidth="1"/>
    <col min="2" max="2" width="0.875" style="29" customWidth="1"/>
    <col min="3" max="3" width="19.25" style="29" customWidth="1"/>
    <col min="4" max="4" width="0.875" style="29" customWidth="1"/>
    <col min="5" max="5" width="19.25" style="29" customWidth="1"/>
    <col min="6" max="6" width="0.875" style="29" customWidth="1"/>
    <col min="7" max="7" width="19.25" style="29" customWidth="1"/>
    <col min="8" max="8" width="0.875" style="29" customWidth="1"/>
    <col min="9" max="9" width="19.25" style="29" customWidth="1"/>
    <col min="10" max="10" width="0.875" style="29" customWidth="1"/>
    <col min="11" max="11" width="20.125" style="29" customWidth="1"/>
    <col min="12" max="12" width="0.875" style="29" customWidth="1"/>
    <col min="13" max="13" width="19.25" style="29" customWidth="1"/>
    <col min="14" max="14" width="0.875" style="29" customWidth="1"/>
    <col min="15" max="15" width="20.125" style="29" customWidth="1"/>
    <col min="16" max="16" width="0.875" style="29" customWidth="1"/>
    <col min="17" max="17" width="19.25" style="29" customWidth="1"/>
    <col min="18" max="18" width="0.875" style="29" customWidth="1"/>
    <col min="19" max="19" width="20.125" style="29" customWidth="1"/>
    <col min="20" max="20" width="0.875" style="29" customWidth="1"/>
    <col min="21" max="21" width="20.125" style="29" customWidth="1"/>
    <col min="22" max="22" width="0.875" style="29" customWidth="1"/>
    <col min="23" max="23" width="8" style="29" customWidth="1"/>
    <col min="24" max="16384" width="9" style="29"/>
  </cols>
  <sheetData>
    <row r="2" spans="1:21" ht="26.25" x14ac:dyDescent="0.45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</row>
    <row r="3" spans="1:21" ht="26.25" x14ac:dyDescent="0.45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  <c r="J3" s="57" t="s">
        <v>24</v>
      </c>
      <c r="K3" s="57" t="s">
        <v>24</v>
      </c>
      <c r="L3" s="57" t="s">
        <v>24</v>
      </c>
      <c r="M3" s="57" t="s">
        <v>24</v>
      </c>
      <c r="N3" s="57" t="s">
        <v>24</v>
      </c>
      <c r="O3" s="57" t="s">
        <v>24</v>
      </c>
      <c r="P3" s="57" t="s">
        <v>24</v>
      </c>
      <c r="Q3" s="57" t="s">
        <v>24</v>
      </c>
      <c r="R3" s="57" t="s">
        <v>24</v>
      </c>
      <c r="S3" s="57" t="s">
        <v>24</v>
      </c>
      <c r="T3" s="57" t="s">
        <v>24</v>
      </c>
      <c r="U3" s="57" t="s">
        <v>24</v>
      </c>
    </row>
    <row r="4" spans="1:21" ht="26.25" x14ac:dyDescent="0.45">
      <c r="A4" s="57" t="str">
        <f>+سهام!A4</f>
        <v>برای ماه منتهی به 1404/02/31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</row>
    <row r="6" spans="1:21" ht="27" thickBot="1" x14ac:dyDescent="0.5">
      <c r="A6" s="58" t="s">
        <v>3</v>
      </c>
      <c r="C6" s="58" t="s">
        <v>26</v>
      </c>
      <c r="D6" s="58" t="s">
        <v>26</v>
      </c>
      <c r="E6" s="58" t="s">
        <v>26</v>
      </c>
      <c r="F6" s="58" t="s">
        <v>26</v>
      </c>
      <c r="G6" s="58" t="s">
        <v>26</v>
      </c>
      <c r="H6" s="58" t="s">
        <v>26</v>
      </c>
      <c r="I6" s="58" t="s">
        <v>26</v>
      </c>
      <c r="J6" s="58" t="s">
        <v>26</v>
      </c>
      <c r="K6" s="58" t="s">
        <v>26</v>
      </c>
      <c r="M6" s="58" t="s">
        <v>27</v>
      </c>
      <c r="N6" s="58" t="s">
        <v>27</v>
      </c>
      <c r="O6" s="58" t="s">
        <v>27</v>
      </c>
      <c r="P6" s="58" t="s">
        <v>27</v>
      </c>
      <c r="Q6" s="58" t="s">
        <v>27</v>
      </c>
      <c r="R6" s="58" t="s">
        <v>27</v>
      </c>
      <c r="S6" s="58" t="s">
        <v>27</v>
      </c>
      <c r="T6" s="58" t="s">
        <v>27</v>
      </c>
      <c r="U6" s="58" t="s">
        <v>27</v>
      </c>
    </row>
    <row r="7" spans="1:21" ht="27" thickBot="1" x14ac:dyDescent="0.5">
      <c r="A7" s="58" t="s">
        <v>3</v>
      </c>
      <c r="C7" s="48" t="s">
        <v>42</v>
      </c>
      <c r="E7" s="48" t="s">
        <v>43</v>
      </c>
      <c r="G7" s="48" t="s">
        <v>44</v>
      </c>
      <c r="I7" s="48" t="s">
        <v>19</v>
      </c>
      <c r="K7" s="48" t="s">
        <v>45</v>
      </c>
      <c r="M7" s="48" t="s">
        <v>42</v>
      </c>
      <c r="O7" s="48" t="s">
        <v>43</v>
      </c>
      <c r="Q7" s="48" t="s">
        <v>44</v>
      </c>
      <c r="S7" s="48" t="s">
        <v>19</v>
      </c>
      <c r="U7" s="48" t="s">
        <v>45</v>
      </c>
    </row>
    <row r="8" spans="1:21" ht="21" x14ac:dyDescent="0.55000000000000004">
      <c r="A8" s="30" t="s">
        <v>101</v>
      </c>
      <c r="C8" s="15">
        <f>IFERROR(VLOOKUP(A8,'درآمد سود سهام'!A:S,13,0),0)</f>
        <v>18145315488</v>
      </c>
      <c r="D8" s="15"/>
      <c r="E8" s="15">
        <f>IFERROR(VLOOKUP(A8,'درآمد ناشی از تغییر قیمت اوراق'!A:Q,9,0),0)</f>
        <v>28587883950</v>
      </c>
      <c r="F8" s="15"/>
      <c r="G8" s="15">
        <f>IFERROR(VLOOKUP(A8,'درآمد ناشی از فروش'!A:Q,9,0),0)</f>
        <v>2252517315</v>
      </c>
      <c r="H8" s="15"/>
      <c r="I8" s="15">
        <f>+G8+E8+C8</f>
        <v>48985716753</v>
      </c>
      <c r="J8" s="5"/>
      <c r="K8" s="1">
        <f>+I8/$I$63</f>
        <v>1.7284019749608807E-2</v>
      </c>
      <c r="L8" s="5"/>
      <c r="M8" s="15">
        <f>IFERROR(VLOOKUP(A8,'درآمد سود سهام'!A:S,19,0),0)</f>
        <v>18145315488</v>
      </c>
      <c r="N8" s="15"/>
      <c r="O8" s="15">
        <f>IFERROR(VLOOKUP(A8,'درآمد ناشی از تغییر قیمت اوراق'!A:Q,17,0),0)</f>
        <v>143162086950</v>
      </c>
      <c r="P8" s="15"/>
      <c r="Q8" s="15">
        <f>IFERROR(VLOOKUP(A8,'درآمد ناشی از فروش'!A:Q,17,0),0)</f>
        <v>2252517315</v>
      </c>
      <c r="R8" s="15"/>
      <c r="S8" s="15">
        <f>+Q8+O8+M8</f>
        <v>163559919753</v>
      </c>
      <c r="T8" s="5"/>
      <c r="U8" s="1">
        <f>+S8/$S$63</f>
        <v>2.1396865219420202E-2</v>
      </c>
    </row>
    <row r="9" spans="1:21" ht="21" x14ac:dyDescent="0.55000000000000004">
      <c r="A9" s="30" t="s">
        <v>56</v>
      </c>
      <c r="C9" s="15">
        <f>IFERROR(VLOOKUP(A9,'درآمد سود سهام'!A:S,13,0),0)</f>
        <v>0</v>
      </c>
      <c r="D9" s="15"/>
      <c r="E9" s="15">
        <f>IFERROR(VLOOKUP(A9,'درآمد ناشی از تغییر قیمت اوراق'!A:Q,9,0),0)</f>
        <v>50913746188</v>
      </c>
      <c r="F9" s="15"/>
      <c r="G9" s="15">
        <f>IFERROR(VLOOKUP(A9,'درآمد ناشی از فروش'!A:Q,9,0),0)</f>
        <v>0</v>
      </c>
      <c r="H9" s="15"/>
      <c r="I9" s="15">
        <f t="shared" ref="I9:I62" si="0">+G9+E9+C9</f>
        <v>50913746188</v>
      </c>
      <c r="J9" s="5"/>
      <c r="K9" s="1">
        <f t="shared" ref="K9:K62" si="1">+I9/$I$63</f>
        <v>1.7964301697924408E-2</v>
      </c>
      <c r="L9" s="5"/>
      <c r="M9" s="15">
        <f>IFERROR(VLOOKUP(A9,'درآمد سود سهام'!A:S,19,0),0)</f>
        <v>0</v>
      </c>
      <c r="N9" s="15"/>
      <c r="O9" s="15">
        <f>IFERROR(VLOOKUP(A9,'درآمد ناشی از تغییر قیمت اوراق'!A:Q,17,0),0)</f>
        <v>149746312371</v>
      </c>
      <c r="P9" s="15"/>
      <c r="Q9" s="15">
        <f>IFERROR(VLOOKUP(A9,'درآمد ناشی از فروش'!A:Q,17,0),0)</f>
        <v>2824697986</v>
      </c>
      <c r="R9" s="15"/>
      <c r="S9" s="15">
        <f t="shared" ref="S9:S62" si="2">+Q9+O9+M9</f>
        <v>152571010357</v>
      </c>
      <c r="T9" s="5"/>
      <c r="U9" s="1">
        <f t="shared" ref="U9:U62" si="3">+S9/$S$63</f>
        <v>1.9959299013654688E-2</v>
      </c>
    </row>
    <row r="10" spans="1:21" ht="21" x14ac:dyDescent="0.55000000000000004">
      <c r="A10" s="30" t="s">
        <v>132</v>
      </c>
      <c r="C10" s="15">
        <f>IFERROR(VLOOKUP(A10,'درآمد سود سهام'!A:S,13,0),0)</f>
        <v>0</v>
      </c>
      <c r="D10" s="15"/>
      <c r="E10" s="15">
        <f>IFERROR(VLOOKUP(A10,'درآمد ناشی از تغییر قیمت اوراق'!A:Q,9,0),0)</f>
        <v>-19869103601</v>
      </c>
      <c r="F10" s="15"/>
      <c r="G10" s="15">
        <f>IFERROR(VLOOKUP(A10,'درآمد ناشی از فروش'!A:Q,9,0),0)</f>
        <v>0</v>
      </c>
      <c r="H10" s="15"/>
      <c r="I10" s="15">
        <f t="shared" si="0"/>
        <v>-19869103601</v>
      </c>
      <c r="J10" s="5"/>
      <c r="K10" s="1">
        <f t="shared" si="1"/>
        <v>-7.010573730671721E-3</v>
      </c>
      <c r="L10" s="5"/>
      <c r="M10" s="15">
        <f>IFERROR(VLOOKUP(A10,'درآمد سود سهام'!A:S,19,0),0)</f>
        <v>41353597350</v>
      </c>
      <c r="N10" s="15"/>
      <c r="O10" s="15">
        <f>IFERROR(VLOOKUP(A10,'درآمد ناشی از تغییر قیمت اوراق'!A:Q,17,0),0)</f>
        <v>48292587745</v>
      </c>
      <c r="P10" s="15"/>
      <c r="Q10" s="15">
        <f>IFERROR(VLOOKUP(A10,'درآمد ناشی از فروش'!A:Q,17,0),0)</f>
        <v>0</v>
      </c>
      <c r="R10" s="15"/>
      <c r="S10" s="15">
        <f t="shared" si="2"/>
        <v>89646185095</v>
      </c>
      <c r="T10" s="5"/>
      <c r="U10" s="1">
        <f t="shared" si="3"/>
        <v>1.1727490101545668E-2</v>
      </c>
    </row>
    <row r="11" spans="1:21" s="4" customFormat="1" ht="21" x14ac:dyDescent="0.55000000000000004">
      <c r="A11" s="30" t="s">
        <v>53</v>
      </c>
      <c r="C11" s="15">
        <f>IFERROR(VLOOKUP(A11,'درآمد سود سهام'!A:S,13,0),0)</f>
        <v>0</v>
      </c>
      <c r="D11" s="9"/>
      <c r="E11" s="15">
        <f>IFERROR(VLOOKUP(A11,'درآمد ناشی از تغییر قیمت اوراق'!A:Q,9,0),0)</f>
        <v>9214843501</v>
      </c>
      <c r="F11" s="9"/>
      <c r="G11" s="15">
        <f>IFERROR(VLOOKUP(A11,'درآمد ناشی از فروش'!A:Q,9,0),0)</f>
        <v>5725728071</v>
      </c>
      <c r="H11" s="9"/>
      <c r="I11" s="15">
        <f t="shared" si="0"/>
        <v>14940571572</v>
      </c>
      <c r="K11" s="1">
        <f t="shared" si="1"/>
        <v>5.2716006060088338E-3</v>
      </c>
      <c r="M11" s="15">
        <f>IFERROR(VLOOKUP(A11,'درآمد سود سهام'!A:S,19,0),0)</f>
        <v>7441971091</v>
      </c>
      <c r="N11" s="9"/>
      <c r="O11" s="15">
        <f>IFERROR(VLOOKUP(A11,'درآمد ناشی از تغییر قیمت اوراق'!A:Q,17,0),0)</f>
        <v>13837176001</v>
      </c>
      <c r="P11" s="9"/>
      <c r="Q11" s="15">
        <f>IFERROR(VLOOKUP(A11,'درآمد ناشی از فروش'!A:Q,17,0),0)</f>
        <v>5725728071</v>
      </c>
      <c r="R11" s="9"/>
      <c r="S11" s="15">
        <f t="shared" si="2"/>
        <v>27004875163</v>
      </c>
      <c r="T11" s="5"/>
      <c r="U11" s="1">
        <f t="shared" si="3"/>
        <v>3.5327705895342419E-3</v>
      </c>
    </row>
    <row r="12" spans="1:21" ht="21" x14ac:dyDescent="0.55000000000000004">
      <c r="A12" s="30" t="s">
        <v>77</v>
      </c>
      <c r="C12" s="15">
        <f>IFERROR(VLOOKUP(A12,'درآمد سود سهام'!A:S,13,0),0)</f>
        <v>0</v>
      </c>
      <c r="D12" s="15"/>
      <c r="E12" s="15">
        <f>IFERROR(VLOOKUP(A12,'درآمد ناشی از تغییر قیمت اوراق'!A:Q,9,0),0)</f>
        <v>57734424000</v>
      </c>
      <c r="F12" s="15"/>
      <c r="G12" s="15">
        <f>IFERROR(VLOOKUP(A12,'درآمد ناشی از فروش'!A:Q,9,0),0)</f>
        <v>0</v>
      </c>
      <c r="H12" s="15"/>
      <c r="I12" s="15">
        <f t="shared" si="0"/>
        <v>57734424000</v>
      </c>
      <c r="J12" s="5"/>
      <c r="K12" s="1">
        <f t="shared" si="1"/>
        <v>2.0370895656787055E-2</v>
      </c>
      <c r="L12" s="5"/>
      <c r="M12" s="15">
        <f>IFERROR(VLOOKUP(A12,'درآمد سود سهام'!A:S,19,0),0)</f>
        <v>0</v>
      </c>
      <c r="N12" s="15"/>
      <c r="O12" s="15">
        <f>IFERROR(VLOOKUP(A12,'درآمد ناشی از تغییر قیمت اوراق'!A:Q,17,0),0)</f>
        <v>90887736962</v>
      </c>
      <c r="P12" s="15"/>
      <c r="Q12" s="15">
        <f>IFERROR(VLOOKUP(A12,'درآمد ناشی از فروش'!A:Q,17,0),0)</f>
        <v>0</v>
      </c>
      <c r="R12" s="15"/>
      <c r="S12" s="15">
        <f t="shared" si="2"/>
        <v>90887736962</v>
      </c>
      <c r="T12" s="5"/>
      <c r="U12" s="1">
        <f t="shared" si="3"/>
        <v>1.188990958671805E-2</v>
      </c>
    </row>
    <row r="13" spans="1:21" ht="21" x14ac:dyDescent="0.55000000000000004">
      <c r="A13" s="30" t="s">
        <v>60</v>
      </c>
      <c r="C13" s="15">
        <f>IFERROR(VLOOKUP(A13,'درآمد سود سهام'!A:S,13,0),0)</f>
        <v>0</v>
      </c>
      <c r="D13" s="15"/>
      <c r="E13" s="15">
        <f>IFERROR(VLOOKUP(A13,'درآمد ناشی از تغییر قیمت اوراق'!A:Q,9,0),0)</f>
        <v>20757752100</v>
      </c>
      <c r="F13" s="15"/>
      <c r="G13" s="15">
        <f>IFERROR(VLOOKUP(A13,'درآمد ناشی از فروش'!A:Q,9,0),0)</f>
        <v>0</v>
      </c>
      <c r="H13" s="15"/>
      <c r="I13" s="15">
        <f t="shared" si="0"/>
        <v>20757752100</v>
      </c>
      <c r="J13" s="5"/>
      <c r="K13" s="1">
        <f t="shared" si="1"/>
        <v>7.3241226429928939E-3</v>
      </c>
      <c r="L13" s="5"/>
      <c r="M13" s="15">
        <f>IFERROR(VLOOKUP(A13,'درآمد سود سهام'!A:S,19,0),0)</f>
        <v>0</v>
      </c>
      <c r="N13" s="15"/>
      <c r="O13" s="15">
        <f>IFERROR(VLOOKUP(A13,'درآمد ناشی از تغییر قیمت اوراق'!A:Q,17,0),0)</f>
        <v>57268214550</v>
      </c>
      <c r="P13" s="15"/>
      <c r="Q13" s="15">
        <f>IFERROR(VLOOKUP(A13,'درآمد ناشی از فروش'!A:Q,17,0),0)</f>
        <v>0</v>
      </c>
      <c r="R13" s="15"/>
      <c r="S13" s="15">
        <f t="shared" si="2"/>
        <v>57268214550</v>
      </c>
      <c r="T13" s="5"/>
      <c r="U13" s="1">
        <f t="shared" si="3"/>
        <v>7.4918126025842191E-3</v>
      </c>
    </row>
    <row r="14" spans="1:21" ht="21" x14ac:dyDescent="0.55000000000000004">
      <c r="A14" s="30" t="s">
        <v>65</v>
      </c>
      <c r="C14" s="15">
        <f>IFERROR(VLOOKUP(A14,'درآمد سود سهام'!A:S,13,0),0)</f>
        <v>0</v>
      </c>
      <c r="D14" s="15"/>
      <c r="E14" s="15">
        <f>IFERROR(VLOOKUP(A14,'درآمد ناشی از تغییر قیمت اوراق'!A:Q,9,0),0)</f>
        <v>313043260342</v>
      </c>
      <c r="F14" s="15"/>
      <c r="G14" s="15">
        <f>IFERROR(VLOOKUP(A14,'درآمد ناشی از فروش'!A:Q,9,0),0)</f>
        <v>0</v>
      </c>
      <c r="H14" s="15"/>
      <c r="I14" s="15">
        <f t="shared" si="0"/>
        <v>313043260342</v>
      </c>
      <c r="J14" s="5"/>
      <c r="K14" s="1">
        <f t="shared" si="1"/>
        <v>0.11045354141728871</v>
      </c>
      <c r="L14" s="5"/>
      <c r="M14" s="15">
        <f>IFERROR(VLOOKUP(A14,'درآمد سود سهام'!A:S,19,0),0)</f>
        <v>0</v>
      </c>
      <c r="N14" s="15"/>
      <c r="O14" s="15">
        <f>IFERROR(VLOOKUP(A14,'درآمد ناشی از تغییر قیمت اوراق'!A:Q,17,0),0)</f>
        <v>735973076591</v>
      </c>
      <c r="P14" s="15"/>
      <c r="Q14" s="15">
        <f>IFERROR(VLOOKUP(A14,'درآمد ناشی از فروش'!A:Q,17,0),0)</f>
        <v>-14167</v>
      </c>
      <c r="R14" s="15"/>
      <c r="S14" s="15">
        <f t="shared" si="2"/>
        <v>735973062424</v>
      </c>
      <c r="T14" s="5"/>
      <c r="U14" s="1">
        <f t="shared" si="3"/>
        <v>9.6279800366687443E-2</v>
      </c>
    </row>
    <row r="15" spans="1:21" ht="21" x14ac:dyDescent="0.55000000000000004">
      <c r="A15" s="30" t="s">
        <v>102</v>
      </c>
      <c r="C15" s="15">
        <f>IFERROR(VLOOKUP(A15,'درآمد سود سهام'!A:S,13,0),0)</f>
        <v>5143158451</v>
      </c>
      <c r="D15" s="15"/>
      <c r="E15" s="15">
        <f>IFERROR(VLOOKUP(A15,'درآمد ناشی از تغییر قیمت اوراق'!A:Q,9,0),0)</f>
        <v>8346342015</v>
      </c>
      <c r="F15" s="15"/>
      <c r="G15" s="15">
        <f>IFERROR(VLOOKUP(A15,'درآمد ناشی از فروش'!A:Q,9,0),0)</f>
        <v>0</v>
      </c>
      <c r="H15" s="15"/>
      <c r="I15" s="15">
        <f t="shared" si="0"/>
        <v>13489500466</v>
      </c>
      <c r="J15" s="5"/>
      <c r="K15" s="1">
        <f t="shared" si="1"/>
        <v>4.759607655478928E-3</v>
      </c>
      <c r="L15" s="5"/>
      <c r="M15" s="15">
        <f>IFERROR(VLOOKUP(A15,'درآمد سود سهام'!A:S,19,0),0)</f>
        <v>5143158451</v>
      </c>
      <c r="N15" s="15"/>
      <c r="O15" s="15">
        <f>IFERROR(VLOOKUP(A15,'درآمد ناشی از تغییر قیمت اوراق'!A:Q,17,0),0)</f>
        <v>2165249767</v>
      </c>
      <c r="P15" s="15"/>
      <c r="Q15" s="15">
        <f>IFERROR(VLOOKUP(A15,'درآمد ناشی از فروش'!A:Q,17,0),0)</f>
        <v>0</v>
      </c>
      <c r="R15" s="15"/>
      <c r="S15" s="15">
        <f t="shared" si="2"/>
        <v>7308408218</v>
      </c>
      <c r="T15" s="5"/>
      <c r="U15" s="1">
        <f t="shared" si="3"/>
        <v>9.5608402012670179E-4</v>
      </c>
    </row>
    <row r="16" spans="1:21" ht="21" x14ac:dyDescent="0.55000000000000004">
      <c r="A16" s="30" t="s">
        <v>62</v>
      </c>
      <c r="C16" s="15">
        <f>IFERROR(VLOOKUP(A16,'درآمد سود سهام'!A:S,13,0),0)</f>
        <v>0</v>
      </c>
      <c r="D16" s="15"/>
      <c r="E16" s="15">
        <f>IFERROR(VLOOKUP(A16,'درآمد ناشی از تغییر قیمت اوراق'!A:Q,9,0),0)</f>
        <v>82022740129</v>
      </c>
      <c r="F16" s="15"/>
      <c r="G16" s="15">
        <f>IFERROR(VLOOKUP(A16,'درآمد ناشی از فروش'!A:Q,9,0),0)</f>
        <v>0</v>
      </c>
      <c r="H16" s="15"/>
      <c r="I16" s="15">
        <f t="shared" si="0"/>
        <v>82022740129</v>
      </c>
      <c r="J16" s="5"/>
      <c r="K16" s="1">
        <f t="shared" si="1"/>
        <v>2.8940735264832977E-2</v>
      </c>
      <c r="L16" s="5"/>
      <c r="M16" s="15">
        <f>IFERROR(VLOOKUP(A16,'درآمد سود سهام'!A:S,19,0),0)</f>
        <v>0</v>
      </c>
      <c r="N16" s="15"/>
      <c r="O16" s="15">
        <f>IFERROR(VLOOKUP(A16,'درآمد ناشی از تغییر قیمت اوراق'!A:Q,17,0),0)</f>
        <v>148206021328</v>
      </c>
      <c r="P16" s="15"/>
      <c r="Q16" s="15">
        <f>IFERROR(VLOOKUP(A16,'درآمد ناشی از فروش'!A:Q,17,0),0)</f>
        <v>0</v>
      </c>
      <c r="R16" s="15"/>
      <c r="S16" s="15">
        <f t="shared" si="2"/>
        <v>148206021328</v>
      </c>
      <c r="T16" s="5"/>
      <c r="U16" s="1">
        <f t="shared" si="3"/>
        <v>1.9388272309320248E-2</v>
      </c>
    </row>
    <row r="17" spans="1:21" ht="21" x14ac:dyDescent="0.55000000000000004">
      <c r="A17" s="30" t="s">
        <v>64</v>
      </c>
      <c r="C17" s="15">
        <f>IFERROR(VLOOKUP(A17,'درآمد سود سهام'!A:S,13,0),0)</f>
        <v>16703105480</v>
      </c>
      <c r="D17" s="15"/>
      <c r="E17" s="15">
        <f>IFERROR(VLOOKUP(A17,'درآمد ناشی از تغییر قیمت اوراق'!A:Q,9,0),0)</f>
        <v>-12832359039</v>
      </c>
      <c r="F17" s="15"/>
      <c r="G17" s="15">
        <f>IFERROR(VLOOKUP(A17,'درآمد ناشی از فروش'!A:Q,9,0),0)</f>
        <v>0</v>
      </c>
      <c r="H17" s="15"/>
      <c r="I17" s="15">
        <f t="shared" si="0"/>
        <v>3870746441</v>
      </c>
      <c r="J17" s="5"/>
      <c r="K17" s="1">
        <f t="shared" si="1"/>
        <v>1.3657462290347065E-3</v>
      </c>
      <c r="L17" s="5"/>
      <c r="M17" s="15">
        <f>IFERROR(VLOOKUP(A17,'درآمد سود سهام'!A:S,19,0),0)</f>
        <v>16703105480</v>
      </c>
      <c r="N17" s="15"/>
      <c r="O17" s="15">
        <f>IFERROR(VLOOKUP(A17,'درآمد ناشی از تغییر قیمت اوراق'!A:Q,17,0),0)</f>
        <v>-8149768819</v>
      </c>
      <c r="P17" s="15"/>
      <c r="Q17" s="15">
        <f>IFERROR(VLOOKUP(A17,'درآمد ناشی از فروش'!A:Q,17,0),0)</f>
        <v>0</v>
      </c>
      <c r="R17" s="15"/>
      <c r="S17" s="15">
        <f t="shared" si="2"/>
        <v>8553336661</v>
      </c>
      <c r="T17" s="5"/>
      <c r="U17" s="1">
        <f t="shared" si="3"/>
        <v>1.1189452280737364E-3</v>
      </c>
    </row>
    <row r="18" spans="1:21" ht="21" x14ac:dyDescent="0.55000000000000004">
      <c r="A18" s="30" t="s">
        <v>74</v>
      </c>
      <c r="C18" s="15">
        <f>IFERROR(VLOOKUP(A18,'درآمد سود سهام'!A:S,13,0),0)</f>
        <v>98222822632</v>
      </c>
      <c r="D18" s="15"/>
      <c r="E18" s="15">
        <f>IFERROR(VLOOKUP(A18,'درآمد ناشی از تغییر قیمت اوراق'!A:Q,9,0),0)</f>
        <v>113464092891</v>
      </c>
      <c r="F18" s="15"/>
      <c r="G18" s="15">
        <f>IFERROR(VLOOKUP(A18,'درآمد ناشی از فروش'!A:Q,9,0),0)</f>
        <v>17333006152</v>
      </c>
      <c r="H18" s="15"/>
      <c r="I18" s="15">
        <f t="shared" si="0"/>
        <v>229019921675</v>
      </c>
      <c r="J18" s="5"/>
      <c r="K18" s="1">
        <f t="shared" si="1"/>
        <v>8.0806919070795083E-2</v>
      </c>
      <c r="L18" s="5"/>
      <c r="M18" s="15">
        <f>IFERROR(VLOOKUP(A18,'درآمد سود سهام'!A:S,19,0),0)</f>
        <v>98222822632</v>
      </c>
      <c r="N18" s="15"/>
      <c r="O18" s="15">
        <f>IFERROR(VLOOKUP(A18,'درآمد ناشی از تغییر قیمت اوراق'!A:Q,17,0),0)</f>
        <v>473768833555</v>
      </c>
      <c r="P18" s="15"/>
      <c r="Q18" s="15">
        <f>IFERROR(VLOOKUP(A18,'درآمد ناشی از فروش'!A:Q,17,0),0)</f>
        <v>17333006152</v>
      </c>
      <c r="R18" s="15"/>
      <c r="S18" s="15">
        <f t="shared" si="2"/>
        <v>589324662339</v>
      </c>
      <c r="T18" s="5"/>
      <c r="U18" s="1">
        <f t="shared" si="3"/>
        <v>7.7095295654280346E-2</v>
      </c>
    </row>
    <row r="19" spans="1:21" ht="21" x14ac:dyDescent="0.55000000000000004">
      <c r="A19" s="30" t="s">
        <v>75</v>
      </c>
      <c r="C19" s="15">
        <f>IFERROR(VLOOKUP(A19,'درآمد سود سهام'!A:S,13,0),0)</f>
        <v>0</v>
      </c>
      <c r="D19" s="15"/>
      <c r="E19" s="15">
        <f>IFERROR(VLOOKUP(A19,'درآمد ناشی از تغییر قیمت اوراق'!A:Q,9,0),0)</f>
        <v>54942241326</v>
      </c>
      <c r="F19" s="15"/>
      <c r="G19" s="15">
        <f>IFERROR(VLOOKUP(A19,'درآمد ناشی از فروش'!A:Q,9,0),0)</f>
        <v>9270641345</v>
      </c>
      <c r="H19" s="15"/>
      <c r="I19" s="15">
        <f t="shared" si="0"/>
        <v>64212882671</v>
      </c>
      <c r="J19" s="5"/>
      <c r="K19" s="1">
        <f t="shared" si="1"/>
        <v>2.2656741716388314E-2</v>
      </c>
      <c r="L19" s="5"/>
      <c r="M19" s="15">
        <f>IFERROR(VLOOKUP(A19,'درآمد سود سهام'!A:S,19,0),0)</f>
        <v>69861101856</v>
      </c>
      <c r="N19" s="15"/>
      <c r="O19" s="15">
        <f>IFERROR(VLOOKUP(A19,'درآمد ناشی از تغییر قیمت اوراق'!A:Q,17,0),0)</f>
        <v>102884175085</v>
      </c>
      <c r="P19" s="15"/>
      <c r="Q19" s="15">
        <f>IFERROR(VLOOKUP(A19,'درآمد ناشی از فروش'!A:Q,17,0),0)</f>
        <v>13633775343</v>
      </c>
      <c r="R19" s="15"/>
      <c r="S19" s="15">
        <f t="shared" si="2"/>
        <v>186379052284</v>
      </c>
      <c r="T19" s="5"/>
      <c r="U19" s="1">
        <f t="shared" si="3"/>
        <v>2.4382058070622603E-2</v>
      </c>
    </row>
    <row r="20" spans="1:21" ht="21" x14ac:dyDescent="0.55000000000000004">
      <c r="A20" s="30" t="s">
        <v>55</v>
      </c>
      <c r="C20" s="15">
        <f>IFERROR(VLOOKUP(A20,'درآمد سود سهام'!A:S,13,0),0)</f>
        <v>0</v>
      </c>
      <c r="D20" s="15"/>
      <c r="E20" s="15">
        <f>IFERROR(VLOOKUP(A20,'درآمد ناشی از تغییر قیمت اوراق'!A:Q,9,0),0)</f>
        <v>375750900</v>
      </c>
      <c r="F20" s="15"/>
      <c r="G20" s="15">
        <f>IFERROR(VLOOKUP(A20,'درآمد ناشی از فروش'!A:Q,9,0),0)</f>
        <v>0</v>
      </c>
      <c r="H20" s="15"/>
      <c r="I20" s="15">
        <f t="shared" si="0"/>
        <v>375750900</v>
      </c>
      <c r="J20" s="5"/>
      <c r="K20" s="1">
        <f t="shared" si="1"/>
        <v>1.3257917627867608E-4</v>
      </c>
      <c r="L20" s="5"/>
      <c r="M20" s="15">
        <f>IFERROR(VLOOKUP(A20,'درآمد سود سهام'!A:S,19,0),0)</f>
        <v>0</v>
      </c>
      <c r="N20" s="15"/>
      <c r="O20" s="15">
        <f>IFERROR(VLOOKUP(A20,'درآمد ناشی از تغییر قیمت اوراق'!A:Q,17,0),0)</f>
        <v>512929799</v>
      </c>
      <c r="P20" s="15"/>
      <c r="Q20" s="15">
        <f>IFERROR(VLOOKUP(A20,'درآمد ناشی از فروش'!A:Q,17,0),0)</f>
        <v>727644652</v>
      </c>
      <c r="R20" s="15"/>
      <c r="S20" s="15">
        <f t="shared" si="2"/>
        <v>1240574451</v>
      </c>
      <c r="T20" s="5"/>
      <c r="U20" s="1">
        <f t="shared" si="3"/>
        <v>1.6229161987111048E-4</v>
      </c>
    </row>
    <row r="21" spans="1:21" ht="21" x14ac:dyDescent="0.55000000000000004">
      <c r="A21" s="30" t="s">
        <v>79</v>
      </c>
      <c r="C21" s="15">
        <f>IFERROR(VLOOKUP(A21,'درآمد سود سهام'!A:S,13,0),0)</f>
        <v>0</v>
      </c>
      <c r="D21" s="15"/>
      <c r="E21" s="15">
        <f>IFERROR(VLOOKUP(A21,'درآمد ناشی از تغییر قیمت اوراق'!A:Q,9,0),0)</f>
        <v>110041335000</v>
      </c>
      <c r="F21" s="15"/>
      <c r="G21" s="15">
        <f>IFERROR(VLOOKUP(A21,'درآمد ناشی از فروش'!A:Q,9,0),0)</f>
        <v>0</v>
      </c>
      <c r="H21" s="15"/>
      <c r="I21" s="15">
        <f t="shared" si="0"/>
        <v>110041335000</v>
      </c>
      <c r="J21" s="5"/>
      <c r="K21" s="1">
        <f t="shared" si="1"/>
        <v>3.8826758767326566E-2</v>
      </c>
      <c r="L21" s="5"/>
      <c r="M21" s="15">
        <f>IFERROR(VLOOKUP(A21,'درآمد سود سهام'!A:S,19,0),0)</f>
        <v>96312584574</v>
      </c>
      <c r="N21" s="15"/>
      <c r="O21" s="15">
        <f>IFERROR(VLOOKUP(A21,'درآمد ناشی از تغییر قیمت اوراق'!A:Q,17,0),0)</f>
        <v>246027374997</v>
      </c>
      <c r="P21" s="15"/>
      <c r="Q21" s="15">
        <f>IFERROR(VLOOKUP(A21,'درآمد ناشی از فروش'!A:Q,17,0),0)</f>
        <v>14173170772</v>
      </c>
      <c r="R21" s="15"/>
      <c r="S21" s="15">
        <f t="shared" si="2"/>
        <v>356513130343</v>
      </c>
      <c r="T21" s="5"/>
      <c r="U21" s="1">
        <f t="shared" si="3"/>
        <v>4.6638952931883186E-2</v>
      </c>
    </row>
    <row r="22" spans="1:21" ht="21" x14ac:dyDescent="0.55000000000000004">
      <c r="A22" s="30" t="s">
        <v>66</v>
      </c>
      <c r="C22" s="15">
        <f>IFERROR(VLOOKUP(A22,'درآمد سود سهام'!A:S,13,0),0)</f>
        <v>0</v>
      </c>
      <c r="D22" s="15"/>
      <c r="E22" s="15">
        <f>IFERROR(VLOOKUP(A22,'درآمد ناشی از تغییر قیمت اوراق'!A:Q,9,0),0)</f>
        <v>14560844401</v>
      </c>
      <c r="F22" s="15"/>
      <c r="G22" s="15">
        <f>IFERROR(VLOOKUP(A22,'درآمد ناشی از فروش'!A:Q,9,0),0)</f>
        <v>180917108</v>
      </c>
      <c r="H22" s="15"/>
      <c r="I22" s="15">
        <f t="shared" si="0"/>
        <v>14741761509</v>
      </c>
      <c r="J22" s="5"/>
      <c r="K22" s="1">
        <f t="shared" si="1"/>
        <v>5.2014528714632831E-3</v>
      </c>
      <c r="L22" s="5"/>
      <c r="M22" s="15">
        <f>IFERROR(VLOOKUP(A22,'درآمد سود سهام'!A:S,19,0),0)</f>
        <v>0</v>
      </c>
      <c r="N22" s="15"/>
      <c r="O22" s="15">
        <f>IFERROR(VLOOKUP(A22,'درآمد ناشی از تغییر قیمت اوراق'!A:Q,17,0),0)</f>
        <v>26155443601</v>
      </c>
      <c r="P22" s="15"/>
      <c r="Q22" s="15">
        <f>IFERROR(VLOOKUP(A22,'درآمد ناشی از فروش'!A:Q,17,0),0)</f>
        <v>180917108</v>
      </c>
      <c r="R22" s="15"/>
      <c r="S22" s="15">
        <f t="shared" si="2"/>
        <v>26336360709</v>
      </c>
      <c r="T22" s="5"/>
      <c r="U22" s="1">
        <f t="shared" si="3"/>
        <v>3.4453157063876029E-3</v>
      </c>
    </row>
    <row r="23" spans="1:21" ht="21" x14ac:dyDescent="0.55000000000000004">
      <c r="A23" s="30" t="s">
        <v>76</v>
      </c>
      <c r="C23" s="15">
        <f>IFERROR(VLOOKUP(A23,'درآمد سود سهام'!A:S,13,0),0)</f>
        <v>120970591285</v>
      </c>
      <c r="D23" s="15"/>
      <c r="E23" s="15">
        <f>IFERROR(VLOOKUP(A23,'درآمد ناشی از تغییر قیمت اوراق'!A:Q,9,0),0)</f>
        <v>47440054665</v>
      </c>
      <c r="F23" s="15"/>
      <c r="G23" s="15">
        <f>IFERROR(VLOOKUP(A23,'درآمد ناشی از فروش'!A:Q,9,0),0)</f>
        <v>0</v>
      </c>
      <c r="H23" s="15"/>
      <c r="I23" s="15">
        <f t="shared" si="0"/>
        <v>168410645950</v>
      </c>
      <c r="J23" s="5"/>
      <c r="K23" s="1">
        <f t="shared" si="1"/>
        <v>5.9421666632364041E-2</v>
      </c>
      <c r="L23" s="5"/>
      <c r="M23" s="15">
        <f>IFERROR(VLOOKUP(A23,'درآمد سود سهام'!A:S,19,0),0)</f>
        <v>120970591285</v>
      </c>
      <c r="N23" s="15"/>
      <c r="O23" s="15">
        <f>IFERROR(VLOOKUP(A23,'درآمد ناشی از تغییر قیمت اوراق'!A:Q,17,0),0)</f>
        <v>387249434994</v>
      </c>
      <c r="P23" s="15"/>
      <c r="Q23" s="15">
        <f>IFERROR(VLOOKUP(A23,'درآمد ناشی از فروش'!A:Q,17,0),0)</f>
        <v>1459791741</v>
      </c>
      <c r="R23" s="15"/>
      <c r="S23" s="15">
        <f t="shared" si="2"/>
        <v>509679818020</v>
      </c>
      <c r="T23" s="5"/>
      <c r="U23" s="1">
        <f t="shared" si="3"/>
        <v>6.6676178294178504E-2</v>
      </c>
    </row>
    <row r="24" spans="1:21" ht="21" x14ac:dyDescent="0.55000000000000004">
      <c r="A24" s="30" t="s">
        <v>78</v>
      </c>
      <c r="C24" s="15">
        <f>IFERROR(VLOOKUP(A24,'درآمد سود سهام'!A:S,13,0),0)</f>
        <v>0</v>
      </c>
      <c r="D24" s="15"/>
      <c r="E24" s="15">
        <f>IFERROR(VLOOKUP(A24,'درآمد ناشی از تغییر قیمت اوراق'!A:Q,9,0),0)</f>
        <v>34250117364</v>
      </c>
      <c r="F24" s="15"/>
      <c r="G24" s="15">
        <f>IFERROR(VLOOKUP(A24,'درآمد ناشی از فروش'!A:Q,9,0),0)</f>
        <v>0</v>
      </c>
      <c r="H24" s="15"/>
      <c r="I24" s="15">
        <f t="shared" si="0"/>
        <v>34250117364</v>
      </c>
      <c r="J24" s="5"/>
      <c r="K24" s="1">
        <f t="shared" si="1"/>
        <v>1.2084741107917775E-2</v>
      </c>
      <c r="L24" s="5"/>
      <c r="M24" s="15">
        <f>IFERROR(VLOOKUP(A24,'درآمد سود سهام'!A:S,19,0),0)</f>
        <v>0</v>
      </c>
      <c r="N24" s="15"/>
      <c r="O24" s="15">
        <f>IFERROR(VLOOKUP(A24,'درآمد ناشی از تغییر قیمت اوراق'!A:Q,17,0),0)</f>
        <v>168077414178</v>
      </c>
      <c r="P24" s="15"/>
      <c r="Q24" s="15">
        <f>IFERROR(VLOOKUP(A24,'درآمد ناشی از فروش'!A:Q,17,0),0)</f>
        <v>3931909657</v>
      </c>
      <c r="R24" s="15"/>
      <c r="S24" s="15">
        <f t="shared" si="2"/>
        <v>172009323835</v>
      </c>
      <c r="T24" s="5"/>
      <c r="U24" s="1">
        <f t="shared" si="3"/>
        <v>2.2502214015139802E-2</v>
      </c>
    </row>
    <row r="25" spans="1:21" ht="21" x14ac:dyDescent="0.55000000000000004">
      <c r="A25" s="30" t="s">
        <v>58</v>
      </c>
      <c r="C25" s="15">
        <f>IFERROR(VLOOKUP(A25,'درآمد سود سهام'!A:S,13,0),0)</f>
        <v>0</v>
      </c>
      <c r="D25" s="15"/>
      <c r="E25" s="15">
        <f>IFERROR(VLOOKUP(A25,'درآمد ناشی از تغییر قیمت اوراق'!A:Q,9,0),0)</f>
        <v>254751179112</v>
      </c>
      <c r="F25" s="15"/>
      <c r="G25" s="15">
        <f>IFERROR(VLOOKUP(A25,'درآمد ناشی از فروش'!A:Q,9,0),0)</f>
        <v>0</v>
      </c>
      <c r="H25" s="15"/>
      <c r="I25" s="15">
        <f t="shared" si="0"/>
        <v>254751179112</v>
      </c>
      <c r="J25" s="5"/>
      <c r="K25" s="1">
        <f t="shared" si="1"/>
        <v>8.9885883128132046E-2</v>
      </c>
      <c r="L25" s="5"/>
      <c r="M25" s="15">
        <f>IFERROR(VLOOKUP(A25,'درآمد سود سهام'!A:S,19,0),0)</f>
        <v>0</v>
      </c>
      <c r="N25" s="15"/>
      <c r="O25" s="15">
        <f>IFERROR(VLOOKUP(A25,'درآمد ناشی از تغییر قیمت اوراق'!A:Q,17,0),0)</f>
        <v>501030128641</v>
      </c>
      <c r="P25" s="15"/>
      <c r="Q25" s="15">
        <f>IFERROR(VLOOKUP(A25,'درآمد ناشی از فروش'!A:Q,17,0),0)</f>
        <v>4974076077</v>
      </c>
      <c r="R25" s="15"/>
      <c r="S25" s="15">
        <f t="shared" si="2"/>
        <v>506004204718</v>
      </c>
      <c r="T25" s="5"/>
      <c r="U25" s="1">
        <f t="shared" si="3"/>
        <v>6.6195335539178557E-2</v>
      </c>
    </row>
    <row r="26" spans="1:21" ht="21" x14ac:dyDescent="0.55000000000000004">
      <c r="A26" s="30" t="s">
        <v>61</v>
      </c>
      <c r="C26" s="15">
        <f>IFERROR(VLOOKUP(A26,'درآمد سود سهام'!A:S,13,0),0)</f>
        <v>0</v>
      </c>
      <c r="D26" s="15"/>
      <c r="E26" s="15">
        <f>IFERROR(VLOOKUP(A26,'درآمد ناشی از تغییر قیمت اوراق'!A:Q,9,0),0)</f>
        <v>45187264988</v>
      </c>
      <c r="F26" s="15"/>
      <c r="G26" s="15">
        <f>IFERROR(VLOOKUP(A26,'درآمد ناشی از فروش'!A:Q,9,0),0)</f>
        <v>0</v>
      </c>
      <c r="H26" s="15"/>
      <c r="I26" s="15">
        <f t="shared" si="0"/>
        <v>45187264988</v>
      </c>
      <c r="J26" s="5"/>
      <c r="K26" s="1">
        <f t="shared" si="1"/>
        <v>1.5943781825659767E-2</v>
      </c>
      <c r="L26" s="5"/>
      <c r="M26" s="15">
        <f>IFERROR(VLOOKUP(A26,'درآمد سود سهام'!A:S,19,0),0)</f>
        <v>0</v>
      </c>
      <c r="N26" s="15"/>
      <c r="O26" s="15">
        <f>IFERROR(VLOOKUP(A26,'درآمد ناشی از تغییر قیمت اوراق'!A:Q,17,0),0)</f>
        <v>56386415026</v>
      </c>
      <c r="P26" s="15"/>
      <c r="Q26" s="15">
        <f>IFERROR(VLOOKUP(A26,'درآمد ناشی از فروش'!A:Q,17,0),0)</f>
        <v>0</v>
      </c>
      <c r="R26" s="15"/>
      <c r="S26" s="15">
        <f t="shared" si="2"/>
        <v>56386415026</v>
      </c>
      <c r="T26" s="5"/>
      <c r="U26" s="1">
        <f t="shared" si="3"/>
        <v>7.3764558232823577E-3</v>
      </c>
    </row>
    <row r="27" spans="1:21" ht="21" x14ac:dyDescent="0.55000000000000004">
      <c r="A27" s="30" t="s">
        <v>73</v>
      </c>
      <c r="C27" s="15">
        <f>IFERROR(VLOOKUP(A27,'درآمد سود سهام'!A:S,13,0),0)</f>
        <v>0</v>
      </c>
      <c r="D27" s="15"/>
      <c r="E27" s="15">
        <f>IFERROR(VLOOKUP(A27,'درآمد ناشی از تغییر قیمت اوراق'!A:Q,9,0),0)</f>
        <v>30032769424</v>
      </c>
      <c r="F27" s="15"/>
      <c r="G27" s="15">
        <f>IFERROR(VLOOKUP(A27,'درآمد ناشی از فروش'!A:Q,9,0),0)</f>
        <v>0</v>
      </c>
      <c r="H27" s="15"/>
      <c r="I27" s="15">
        <f t="shared" si="0"/>
        <v>30032769424</v>
      </c>
      <c r="J27" s="5"/>
      <c r="K27" s="1">
        <f t="shared" si="1"/>
        <v>1.0596700717420316E-2</v>
      </c>
      <c r="L27" s="5"/>
      <c r="M27" s="15">
        <f>IFERROR(VLOOKUP(A27,'درآمد سود سهام'!A:S,19,0),0)</f>
        <v>35897450729</v>
      </c>
      <c r="N27" s="15"/>
      <c r="O27" s="15">
        <f>IFERROR(VLOOKUP(A27,'درآمد ناشی از تغییر قیمت اوراق'!A:Q,17,0),0)</f>
        <v>89879888129</v>
      </c>
      <c r="P27" s="15"/>
      <c r="Q27" s="15">
        <f>IFERROR(VLOOKUP(A27,'درآمد ناشی از فروش'!A:Q,17,0),0)</f>
        <v>205245694</v>
      </c>
      <c r="R27" s="15"/>
      <c r="S27" s="15">
        <f t="shared" si="2"/>
        <v>125982584552</v>
      </c>
      <c r="T27" s="5"/>
      <c r="U27" s="1">
        <f t="shared" si="3"/>
        <v>1.6481008218420273E-2</v>
      </c>
    </row>
    <row r="28" spans="1:21" ht="21" x14ac:dyDescent="0.55000000000000004">
      <c r="A28" s="30" t="s">
        <v>72</v>
      </c>
      <c r="C28" s="15">
        <f>IFERROR(VLOOKUP(A28,'درآمد سود سهام'!A:S,13,0),0)</f>
        <v>0</v>
      </c>
      <c r="D28" s="15"/>
      <c r="E28" s="15">
        <f>IFERROR(VLOOKUP(A28,'درآمد ناشی از تغییر قیمت اوراق'!A:Q,9,0),0)</f>
        <v>106915938458</v>
      </c>
      <c r="F28" s="15"/>
      <c r="G28" s="15">
        <f>IFERROR(VLOOKUP(A28,'درآمد ناشی از فروش'!A:Q,9,0),0)</f>
        <v>0</v>
      </c>
      <c r="H28" s="15"/>
      <c r="I28" s="15">
        <f t="shared" si="0"/>
        <v>106915938458</v>
      </c>
      <c r="J28" s="5"/>
      <c r="K28" s="1">
        <f t="shared" si="1"/>
        <v>3.7724000266727946E-2</v>
      </c>
      <c r="L28" s="5"/>
      <c r="M28" s="15">
        <f>IFERROR(VLOOKUP(A28,'درآمد سود سهام'!A:S,19,0),0)</f>
        <v>0</v>
      </c>
      <c r="N28" s="15"/>
      <c r="O28" s="15">
        <f>IFERROR(VLOOKUP(A28,'درآمد ناشی از تغییر قیمت اوراق'!A:Q,17,0),0)</f>
        <v>220714245190</v>
      </c>
      <c r="P28" s="15"/>
      <c r="Q28" s="15">
        <f>IFERROR(VLOOKUP(A28,'درآمد ناشی از فروش'!A:Q,17,0),0)</f>
        <v>0</v>
      </c>
      <c r="R28" s="15"/>
      <c r="S28" s="15">
        <f t="shared" si="2"/>
        <v>220714245190</v>
      </c>
      <c r="T28" s="5"/>
      <c r="U28" s="1">
        <f t="shared" si="3"/>
        <v>2.8873778878519364E-2</v>
      </c>
    </row>
    <row r="29" spans="1:21" ht="21" x14ac:dyDescent="0.55000000000000004">
      <c r="A29" s="30" t="s">
        <v>54</v>
      </c>
      <c r="C29" s="15">
        <f>IFERROR(VLOOKUP(A29,'درآمد سود سهام'!A:S,13,0),0)</f>
        <v>0</v>
      </c>
      <c r="D29" s="15"/>
      <c r="E29" s="15">
        <f>IFERROR(VLOOKUP(A29,'درآمد ناشی از تغییر قیمت اوراق'!A:Q,9,0),0)</f>
        <v>69435428390</v>
      </c>
      <c r="F29" s="15"/>
      <c r="G29" s="15">
        <f>IFERROR(VLOOKUP(A29,'درآمد ناشی از فروش'!A:Q,9,0),0)</f>
        <v>8838635813</v>
      </c>
      <c r="H29" s="15"/>
      <c r="I29" s="15">
        <f t="shared" si="0"/>
        <v>78274064203</v>
      </c>
      <c r="J29" s="5"/>
      <c r="K29" s="1">
        <f t="shared" si="1"/>
        <v>2.761806014574535E-2</v>
      </c>
      <c r="L29" s="5"/>
      <c r="M29" s="15">
        <f>IFERROR(VLOOKUP(A29,'درآمد سود سهام'!A:S,19,0),0)</f>
        <v>30000000000</v>
      </c>
      <c r="N29" s="15"/>
      <c r="O29" s="15">
        <f>IFERROR(VLOOKUP(A29,'درآمد ناشی از تغییر قیمت اوراق'!A:Q,17,0),0)</f>
        <v>150068296477</v>
      </c>
      <c r="P29" s="15"/>
      <c r="Q29" s="15">
        <f>IFERROR(VLOOKUP(A29,'درآمد ناشی از فروش'!A:Q,17,0),0)</f>
        <v>8838635813</v>
      </c>
      <c r="R29" s="15"/>
      <c r="S29" s="15">
        <f t="shared" si="2"/>
        <v>188906932290</v>
      </c>
      <c r="T29" s="5"/>
      <c r="U29" s="1">
        <f t="shared" si="3"/>
        <v>2.4712754660966563E-2</v>
      </c>
    </row>
    <row r="30" spans="1:21" ht="21" x14ac:dyDescent="0.55000000000000004">
      <c r="A30" s="30" t="s">
        <v>69</v>
      </c>
      <c r="C30" s="15">
        <f>IFERROR(VLOOKUP(A30,'درآمد سود سهام'!A:S,13,0),0)</f>
        <v>0</v>
      </c>
      <c r="D30" s="15"/>
      <c r="E30" s="15">
        <f>IFERROR(VLOOKUP(A30,'درآمد ناشی از تغییر قیمت اوراق'!A:Q,9,0),0)</f>
        <v>338958082470</v>
      </c>
      <c r="F30" s="15"/>
      <c r="G30" s="15">
        <f>IFERROR(VLOOKUP(A30,'درآمد ناشی از فروش'!A:Q,9,0),0)</f>
        <v>0</v>
      </c>
      <c r="H30" s="15"/>
      <c r="I30" s="15">
        <f t="shared" si="0"/>
        <v>338958082470</v>
      </c>
      <c r="J30" s="5"/>
      <c r="K30" s="1">
        <f t="shared" si="1"/>
        <v>0.11959727406340785</v>
      </c>
      <c r="L30" s="5"/>
      <c r="M30" s="15">
        <f>IFERROR(VLOOKUP(A30,'درآمد سود سهام'!A:S,19,0),0)</f>
        <v>0</v>
      </c>
      <c r="N30" s="15"/>
      <c r="O30" s="15">
        <f>IFERROR(VLOOKUP(A30,'درآمد ناشی از تغییر قیمت اوراق'!A:Q,17,0),0)</f>
        <v>781392598314</v>
      </c>
      <c r="P30" s="15"/>
      <c r="Q30" s="15">
        <f>IFERROR(VLOOKUP(A30,'درآمد ناشی از فروش'!A:Q,17,0),0)</f>
        <v>0</v>
      </c>
      <c r="R30" s="15"/>
      <c r="S30" s="15">
        <f t="shared" si="2"/>
        <v>781392598314</v>
      </c>
      <c r="T30" s="5"/>
      <c r="U30" s="1">
        <f t="shared" si="3"/>
        <v>0.1022215719769607</v>
      </c>
    </row>
    <row r="31" spans="1:21" ht="21" x14ac:dyDescent="0.55000000000000004">
      <c r="A31" s="30" t="s">
        <v>52</v>
      </c>
      <c r="C31" s="15">
        <f>IFERROR(VLOOKUP(A31,'درآمد سود سهام'!A:S,13,0),0)</f>
        <v>0</v>
      </c>
      <c r="D31" s="15"/>
      <c r="E31" s="15">
        <f>IFERROR(VLOOKUP(A31,'درآمد ناشی از تغییر قیمت اوراق'!A:Q,9,0),0)</f>
        <v>0</v>
      </c>
      <c r="F31" s="15"/>
      <c r="G31" s="15">
        <f>IFERROR(VLOOKUP(A31,'درآمد ناشی از فروش'!A:Q,9,0),0)</f>
        <v>0</v>
      </c>
      <c r="H31" s="15"/>
      <c r="I31" s="15">
        <f t="shared" si="0"/>
        <v>0</v>
      </c>
      <c r="J31" s="5"/>
      <c r="K31" s="1">
        <f t="shared" si="1"/>
        <v>0</v>
      </c>
      <c r="L31" s="5"/>
      <c r="M31" s="15">
        <f>IFERROR(VLOOKUP(A31,'درآمد سود سهام'!A:S,19,0),0)</f>
        <v>0</v>
      </c>
      <c r="N31" s="15"/>
      <c r="O31" s="15">
        <f>IFERROR(VLOOKUP(A31,'درآمد ناشی از تغییر قیمت اوراق'!A:Q,17,0),0)</f>
        <v>0</v>
      </c>
      <c r="P31" s="15"/>
      <c r="Q31" s="15">
        <f>IFERROR(VLOOKUP(A31,'درآمد ناشی از فروش'!A:Q,17,0),0)</f>
        <v>134387500</v>
      </c>
      <c r="R31" s="15"/>
      <c r="S31" s="15">
        <f t="shared" si="2"/>
        <v>134387500</v>
      </c>
      <c r="T31" s="5"/>
      <c r="U31" s="1">
        <f t="shared" si="3"/>
        <v>1.7580537022867369E-5</v>
      </c>
    </row>
    <row r="32" spans="1:21" ht="21" x14ac:dyDescent="0.55000000000000004">
      <c r="A32" s="30" t="s">
        <v>103</v>
      </c>
      <c r="C32" s="15">
        <f>IFERROR(VLOOKUP(A32,'درآمد سود سهام'!A:S,13,0),0)</f>
        <v>8436186770</v>
      </c>
      <c r="D32" s="15"/>
      <c r="E32" s="15">
        <f>IFERROR(VLOOKUP(A32,'درآمد ناشی از تغییر قیمت اوراق'!A:Q,9,0),0)</f>
        <v>-1252503000</v>
      </c>
      <c r="F32" s="15"/>
      <c r="G32" s="15">
        <f>IFERROR(VLOOKUP(A32,'درآمد ناشی از فروش'!A:Q,9,0),0)</f>
        <v>0</v>
      </c>
      <c r="H32" s="15"/>
      <c r="I32" s="15">
        <f t="shared" si="0"/>
        <v>7183683770</v>
      </c>
      <c r="J32" s="5"/>
      <c r="K32" s="1">
        <f t="shared" si="1"/>
        <v>2.5346762359666855E-3</v>
      </c>
      <c r="L32" s="5"/>
      <c r="M32" s="15">
        <f>IFERROR(VLOOKUP(A32,'درآمد سود سهام'!A:S,19,0),0)</f>
        <v>8436186770</v>
      </c>
      <c r="N32" s="15"/>
      <c r="O32" s="15">
        <f>IFERROR(VLOOKUP(A32,'درآمد ناشی از تغییر قیمت اوراق'!A:Q,17,0),0)</f>
        <v>-1347562291</v>
      </c>
      <c r="P32" s="15"/>
      <c r="Q32" s="15">
        <f>IFERROR(VLOOKUP(A32,'درآمد ناشی از فروش'!A:Q,17,0),0)</f>
        <v>0</v>
      </c>
      <c r="R32" s="15"/>
      <c r="S32" s="15">
        <f t="shared" si="2"/>
        <v>7088624479</v>
      </c>
      <c r="T32" s="5"/>
      <c r="U32" s="1">
        <f t="shared" si="3"/>
        <v>9.2733196982058158E-4</v>
      </c>
    </row>
    <row r="33" spans="1:21" ht="21" x14ac:dyDescent="0.55000000000000004">
      <c r="A33" s="30" t="s">
        <v>57</v>
      </c>
      <c r="C33" s="15">
        <f>IFERROR(VLOOKUP(A33,'درآمد سود سهام'!A:S,13,0),0)</f>
        <v>0</v>
      </c>
      <c r="D33" s="15"/>
      <c r="E33" s="15">
        <f>IFERROR(VLOOKUP(A33,'درآمد ناشی از تغییر قیمت اوراق'!A:Q,9,0),0)</f>
        <v>302645124302</v>
      </c>
      <c r="F33" s="15"/>
      <c r="G33" s="15">
        <f>IFERROR(VLOOKUP(A33,'درآمد ناشی از فروش'!A:Q,9,0),0)</f>
        <v>0</v>
      </c>
      <c r="H33" s="15"/>
      <c r="I33" s="15">
        <f t="shared" si="0"/>
        <v>302645124302</v>
      </c>
      <c r="J33" s="5"/>
      <c r="K33" s="1">
        <f t="shared" si="1"/>
        <v>0.10678468444045429</v>
      </c>
      <c r="L33" s="5"/>
      <c r="M33" s="15">
        <f>IFERROR(VLOOKUP(A33,'درآمد سود سهام'!A:S,19,0),0)</f>
        <v>0</v>
      </c>
      <c r="N33" s="15"/>
      <c r="O33" s="15">
        <f>IFERROR(VLOOKUP(A33,'درآمد ناشی از تغییر قیمت اوراق'!A:Q,17,0),0)</f>
        <v>1236591582585</v>
      </c>
      <c r="P33" s="15"/>
      <c r="Q33" s="15">
        <f>IFERROR(VLOOKUP(A33,'درآمد ناشی از فروش'!A:Q,17,0),0)</f>
        <v>0</v>
      </c>
      <c r="R33" s="15"/>
      <c r="S33" s="15">
        <f t="shared" si="2"/>
        <v>1236591582585</v>
      </c>
      <c r="T33" s="5"/>
      <c r="U33" s="1">
        <f t="shared" si="3"/>
        <v>0.16177058208391215</v>
      </c>
    </row>
    <row r="34" spans="1:21" ht="21" x14ac:dyDescent="0.55000000000000004">
      <c r="A34" s="30" t="s">
        <v>63</v>
      </c>
      <c r="C34" s="15">
        <f>IFERROR(VLOOKUP(A34,'درآمد سود سهام'!A:S,13,0),0)</f>
        <v>29753030303</v>
      </c>
      <c r="D34" s="15"/>
      <c r="E34" s="15">
        <f>IFERROR(VLOOKUP(A34,'درآمد ناشی از تغییر قیمت اوراق'!A:Q,9,0),0)</f>
        <v>1013931000</v>
      </c>
      <c r="F34" s="15"/>
      <c r="G34" s="15">
        <f>IFERROR(VLOOKUP(A34,'درآمد ناشی از فروش'!A:Q,9,0),0)</f>
        <v>0</v>
      </c>
      <c r="H34" s="15"/>
      <c r="I34" s="15">
        <f t="shared" si="0"/>
        <v>30766961303</v>
      </c>
      <c r="J34" s="5"/>
      <c r="K34" s="1">
        <f t="shared" si="1"/>
        <v>1.0855751472982879E-2</v>
      </c>
      <c r="L34" s="5"/>
      <c r="M34" s="15">
        <f>IFERROR(VLOOKUP(A34,'درآمد سود سهام'!A:S,19,0),0)</f>
        <v>29753030303</v>
      </c>
      <c r="N34" s="15"/>
      <c r="O34" s="15">
        <f>IFERROR(VLOOKUP(A34,'درآمد ناشی از تغییر قیمت اوراق'!A:Q,17,0),0)</f>
        <v>78793688358</v>
      </c>
      <c r="P34" s="15"/>
      <c r="Q34" s="15">
        <f>IFERROR(VLOOKUP(A34,'درآمد ناشی از فروش'!A:Q,17,0),0)</f>
        <v>-17398825</v>
      </c>
      <c r="R34" s="15"/>
      <c r="S34" s="15">
        <f t="shared" si="2"/>
        <v>108529319836</v>
      </c>
      <c r="T34" s="5"/>
      <c r="U34" s="1">
        <f t="shared" si="3"/>
        <v>1.41977767682516E-2</v>
      </c>
    </row>
    <row r="35" spans="1:21" ht="21" x14ac:dyDescent="0.55000000000000004">
      <c r="A35" s="30" t="s">
        <v>59</v>
      </c>
      <c r="C35" s="15">
        <f>IFERROR(VLOOKUP(A35,'درآمد سود سهام'!A:S,13,0),0)</f>
        <v>0</v>
      </c>
      <c r="D35" s="15"/>
      <c r="E35" s="15">
        <f>IFERROR(VLOOKUP(A35,'درآمد ناشی از تغییر قیمت اوراق'!A:Q,9,0),0)</f>
        <v>10276488900</v>
      </c>
      <c r="F35" s="15"/>
      <c r="G35" s="15">
        <f>IFERROR(VLOOKUP(A35,'درآمد ناشی از فروش'!A:Q,9,0),0)</f>
        <v>12091624220</v>
      </c>
      <c r="H35" s="15"/>
      <c r="I35" s="15">
        <f t="shared" si="0"/>
        <v>22368113120</v>
      </c>
      <c r="J35" s="5"/>
      <c r="K35" s="1">
        <f t="shared" si="1"/>
        <v>7.8923191198154077E-3</v>
      </c>
      <c r="L35" s="5"/>
      <c r="M35" s="15">
        <f>IFERROR(VLOOKUP(A35,'درآمد سود سهام'!A:S,19,0),0)</f>
        <v>45600000000</v>
      </c>
      <c r="N35" s="15"/>
      <c r="O35" s="15">
        <f>IFERROR(VLOOKUP(A35,'درآمد ناشی از تغییر قیمت اوراق'!A:Q,17,0),0)</f>
        <v>241822543489</v>
      </c>
      <c r="P35" s="15"/>
      <c r="Q35" s="15">
        <f>IFERROR(VLOOKUP(A35,'درآمد ناشی از فروش'!A:Q,17,0),0)</f>
        <v>21471786608</v>
      </c>
      <c r="R35" s="15"/>
      <c r="S35" s="15">
        <f t="shared" si="2"/>
        <v>308894330097</v>
      </c>
      <c r="T35" s="5"/>
      <c r="U35" s="1">
        <f t="shared" si="3"/>
        <v>4.0409474143235959E-2</v>
      </c>
    </row>
    <row r="36" spans="1:21" ht="21" x14ac:dyDescent="0.55000000000000004">
      <c r="A36" s="30" t="s">
        <v>108</v>
      </c>
      <c r="C36" s="15">
        <f>IFERROR(VLOOKUP(A36,'درآمد سود سهام'!A:S,13,0),0)</f>
        <v>60181474178</v>
      </c>
      <c r="D36" s="15"/>
      <c r="E36" s="15">
        <f>IFERROR(VLOOKUP(A36,'درآمد ناشی از تغییر قیمت اوراق'!A:Q,9,0),0)</f>
        <v>76803404436</v>
      </c>
      <c r="F36" s="15"/>
      <c r="G36" s="15">
        <f>IFERROR(VLOOKUP(A36,'درآمد ناشی از فروش'!A:Q,9,0),0)</f>
        <v>0</v>
      </c>
      <c r="H36" s="15"/>
      <c r="I36" s="15">
        <f t="shared" si="0"/>
        <v>136984878614</v>
      </c>
      <c r="J36" s="5"/>
      <c r="K36" s="1">
        <f t="shared" si="1"/>
        <v>4.8333463390982039E-2</v>
      </c>
      <c r="L36" s="5"/>
      <c r="M36" s="15">
        <f>IFERROR(VLOOKUP(A36,'درآمد سود سهام'!A:S,19,0),0)</f>
        <v>60181474178</v>
      </c>
      <c r="N36" s="15"/>
      <c r="O36" s="15">
        <f>IFERROR(VLOOKUP(A36,'درآمد ناشی از تغییر قیمت اوراق'!A:Q,17,0),0)</f>
        <v>216739423014</v>
      </c>
      <c r="P36" s="15"/>
      <c r="Q36" s="15">
        <f>IFERROR(VLOOKUP(A36,'درآمد ناشی از فروش'!A:Q,17,0),0)</f>
        <v>2523671728</v>
      </c>
      <c r="R36" s="15"/>
      <c r="S36" s="15">
        <f t="shared" si="2"/>
        <v>279444568920</v>
      </c>
      <c r="T36" s="5"/>
      <c r="U36" s="1">
        <f t="shared" si="3"/>
        <v>3.6556864215327112E-2</v>
      </c>
    </row>
    <row r="37" spans="1:21" ht="21" x14ac:dyDescent="0.55000000000000004">
      <c r="A37" s="30" t="s">
        <v>124</v>
      </c>
      <c r="C37" s="15">
        <f>IFERROR(VLOOKUP(A37,'درآمد سود سهام'!A:S,13,0),0)</f>
        <v>23776408451</v>
      </c>
      <c r="D37" s="15"/>
      <c r="E37" s="15">
        <f>IFERROR(VLOOKUP(A37,'درآمد ناشی از تغییر قیمت اوراق'!A:Q,9,0),0)</f>
        <v>24143975716</v>
      </c>
      <c r="F37" s="15"/>
      <c r="G37" s="15">
        <f>IFERROR(VLOOKUP(A37,'درآمد ناشی از فروش'!A:Q,9,0),0)</f>
        <v>0</v>
      </c>
      <c r="H37" s="15"/>
      <c r="I37" s="15">
        <f t="shared" si="0"/>
        <v>47920384167</v>
      </c>
      <c r="J37" s="5"/>
      <c r="K37" s="1">
        <f t="shared" si="1"/>
        <v>1.6908129986697495E-2</v>
      </c>
      <c r="L37" s="5"/>
      <c r="M37" s="15">
        <f>IFERROR(VLOOKUP(A37,'درآمد سود سهام'!A:S,19,0),0)</f>
        <v>23776408451</v>
      </c>
      <c r="N37" s="15"/>
      <c r="O37" s="15">
        <f>IFERROR(VLOOKUP(A37,'درآمد ناشی از تغییر قیمت اوراق'!A:Q,17,0),0)</f>
        <v>70636509350</v>
      </c>
      <c r="P37" s="15"/>
      <c r="Q37" s="15">
        <f>IFERROR(VLOOKUP(A37,'درآمد ناشی از فروش'!A:Q,17,0),0)</f>
        <v>0</v>
      </c>
      <c r="R37" s="15"/>
      <c r="S37" s="15">
        <f t="shared" si="2"/>
        <v>94412917801</v>
      </c>
      <c r="T37" s="5"/>
      <c r="U37" s="1">
        <f t="shared" si="3"/>
        <v>1.2351072806901045E-2</v>
      </c>
    </row>
    <row r="38" spans="1:21" ht="21" x14ac:dyDescent="0.55000000000000004">
      <c r="A38" s="30" t="s">
        <v>70</v>
      </c>
      <c r="C38" s="15">
        <f>IFERROR(VLOOKUP(A38,'درآمد سود سهام'!A:S,13,0),0)</f>
        <v>25746236559</v>
      </c>
      <c r="D38" s="15"/>
      <c r="E38" s="15">
        <f>IFERROR(VLOOKUP(A38,'درآمد ناشی از تغییر قیمت اوراق'!A:Q,9,0),0)</f>
        <v>43529897044</v>
      </c>
      <c r="F38" s="15"/>
      <c r="G38" s="15">
        <f>IFERROR(VLOOKUP(A38,'درآمد ناشی از فروش'!A:Q,9,0),0)</f>
        <v>1865380674</v>
      </c>
      <c r="H38" s="15"/>
      <c r="I38" s="15">
        <f t="shared" si="0"/>
        <v>71141514277</v>
      </c>
      <c r="J38" s="5"/>
      <c r="K38" s="1">
        <f t="shared" si="1"/>
        <v>2.5101425870336796E-2</v>
      </c>
      <c r="L38" s="5"/>
      <c r="M38" s="15">
        <f>IFERROR(VLOOKUP(A38,'درآمد سود سهام'!A:S,19,0),0)</f>
        <v>25746236559</v>
      </c>
      <c r="N38" s="15"/>
      <c r="O38" s="15">
        <f>IFERROR(VLOOKUP(A38,'درآمد ناشی از تغییر قیمت اوراق'!A:Q,17,0),0)</f>
        <v>131359282933</v>
      </c>
      <c r="P38" s="15"/>
      <c r="Q38" s="15">
        <f>IFERROR(VLOOKUP(A38,'درآمد ناشی از فروش'!A:Q,17,0),0)</f>
        <v>24542841606</v>
      </c>
      <c r="R38" s="15"/>
      <c r="S38" s="15">
        <f t="shared" si="2"/>
        <v>181648361098</v>
      </c>
      <c r="T38" s="5"/>
      <c r="U38" s="1">
        <f t="shared" si="3"/>
        <v>2.3763190307331931E-2</v>
      </c>
    </row>
    <row r="39" spans="1:21" ht="21" x14ac:dyDescent="0.55000000000000004">
      <c r="A39" s="30" t="s">
        <v>71</v>
      </c>
      <c r="C39" s="15">
        <f>IFERROR(VLOOKUP(A39,'درآمد سود سهام'!A:S,13,0),0)</f>
        <v>0</v>
      </c>
      <c r="D39" s="15"/>
      <c r="E39" s="15">
        <f>IFERROR(VLOOKUP(A39,'درآمد ناشی از تغییر قیمت اوراق'!A:Q,9,0),0)</f>
        <v>11089254382</v>
      </c>
      <c r="F39" s="15"/>
      <c r="G39" s="15">
        <f>IFERROR(VLOOKUP(A39,'درآمد ناشی از فروش'!A:Q,9,0),0)</f>
        <v>1187263204</v>
      </c>
      <c r="H39" s="15"/>
      <c r="I39" s="15">
        <f t="shared" si="0"/>
        <v>12276517586</v>
      </c>
      <c r="J39" s="5"/>
      <c r="K39" s="1">
        <f t="shared" si="1"/>
        <v>4.3316212659039836E-3</v>
      </c>
      <c r="L39" s="5"/>
      <c r="M39" s="15">
        <f>IFERROR(VLOOKUP(A39,'درآمد سود سهام'!A:S,19,0),0)</f>
        <v>0</v>
      </c>
      <c r="N39" s="15"/>
      <c r="O39" s="15">
        <f>IFERROR(VLOOKUP(A39,'درآمد ناشی از تغییر قیمت اوراق'!A:Q,17,0),0)</f>
        <v>36448551925</v>
      </c>
      <c r="P39" s="15"/>
      <c r="Q39" s="15">
        <f>IFERROR(VLOOKUP(A39,'درآمد ناشی از فروش'!A:Q,17,0),0)</f>
        <v>1187263204</v>
      </c>
      <c r="R39" s="15"/>
      <c r="S39" s="15">
        <f t="shared" si="2"/>
        <v>37635815129</v>
      </c>
      <c r="T39" s="5"/>
      <c r="U39" s="1">
        <f t="shared" si="3"/>
        <v>4.9235073296339041E-3</v>
      </c>
    </row>
    <row r="40" spans="1:21" ht="21" x14ac:dyDescent="0.55000000000000004">
      <c r="A40" s="30" t="s">
        <v>68</v>
      </c>
      <c r="C40" s="15">
        <f>IFERROR(VLOOKUP(A40,'درآمد سود سهام'!A:S,13,0),0)</f>
        <v>0</v>
      </c>
      <c r="D40" s="15"/>
      <c r="E40" s="15">
        <f>IFERROR(VLOOKUP(A40,'درآمد ناشی از تغییر قیمت اوراق'!A:Q,9,0),0)</f>
        <v>33466332829</v>
      </c>
      <c r="F40" s="15"/>
      <c r="G40" s="15">
        <f>IFERROR(VLOOKUP(A40,'درآمد ناشی از فروش'!A:Q,9,0),0)</f>
        <v>0</v>
      </c>
      <c r="H40" s="15"/>
      <c r="I40" s="15">
        <f t="shared" si="0"/>
        <v>33466332829</v>
      </c>
      <c r="J40" s="5"/>
      <c r="K40" s="1">
        <f t="shared" si="1"/>
        <v>1.1808192181407511E-2</v>
      </c>
      <c r="L40" s="5"/>
      <c r="M40" s="15">
        <f>IFERROR(VLOOKUP(A40,'درآمد سود سهام'!A:S,19,0),0)</f>
        <v>0</v>
      </c>
      <c r="N40" s="15"/>
      <c r="O40" s="15">
        <f>IFERROR(VLOOKUP(A40,'درآمد ناشی از تغییر قیمت اوراق'!A:Q,17,0),0)</f>
        <v>62245406766</v>
      </c>
      <c r="P40" s="15"/>
      <c r="Q40" s="15">
        <f>IFERROR(VLOOKUP(A40,'درآمد ناشی از فروش'!A:Q,17,0),0)</f>
        <v>0</v>
      </c>
      <c r="R40" s="15"/>
      <c r="S40" s="15">
        <f t="shared" si="2"/>
        <v>62245406766</v>
      </c>
      <c r="T40" s="5"/>
      <c r="U40" s="1">
        <f t="shared" si="3"/>
        <v>8.142927565086798E-3</v>
      </c>
    </row>
    <row r="41" spans="1:21" ht="21" x14ac:dyDescent="0.55000000000000004">
      <c r="A41" s="30" t="s">
        <v>84</v>
      </c>
      <c r="C41" s="15">
        <f>IFERROR(VLOOKUP(A41,'درآمد سود سهام'!A:S,13,0),0)</f>
        <v>0</v>
      </c>
      <c r="D41" s="15"/>
      <c r="E41" s="15">
        <f>IFERROR(VLOOKUP(A41,'درآمد ناشی از تغییر قیمت اوراق'!A:Q,9,0),0)</f>
        <v>4107766631</v>
      </c>
      <c r="F41" s="15"/>
      <c r="G41" s="15">
        <f>IFERROR(VLOOKUP(A41,'درآمد ناشی از فروش'!A:Q,9,0),0)</f>
        <v>0</v>
      </c>
      <c r="H41" s="15"/>
      <c r="I41" s="15">
        <f t="shared" si="0"/>
        <v>4107766631</v>
      </c>
      <c r="J41" s="5"/>
      <c r="K41" s="1">
        <f t="shared" si="1"/>
        <v>1.4493759463597091E-3</v>
      </c>
      <c r="L41" s="5"/>
      <c r="M41" s="15">
        <f>IFERROR(VLOOKUP(A41,'درآمد سود سهام'!A:S,19,0),0)</f>
        <v>0</v>
      </c>
      <c r="N41" s="15"/>
      <c r="O41" s="15">
        <f>IFERROR(VLOOKUP(A41,'درآمد ناشی از تغییر قیمت اوراق'!A:Q,17,0),0)</f>
        <v>1931119394</v>
      </c>
      <c r="P41" s="15"/>
      <c r="Q41" s="15">
        <f>IFERROR(VLOOKUP(A41,'درآمد ناشی از فروش'!A:Q,17,0),0)</f>
        <v>0</v>
      </c>
      <c r="R41" s="15"/>
      <c r="S41" s="15">
        <f t="shared" si="2"/>
        <v>1931119394</v>
      </c>
      <c r="T41" s="5"/>
      <c r="U41" s="1">
        <f t="shared" si="3"/>
        <v>2.5262852573188871E-4</v>
      </c>
    </row>
    <row r="42" spans="1:21" ht="21" x14ac:dyDescent="0.55000000000000004">
      <c r="A42" s="30" t="s">
        <v>67</v>
      </c>
      <c r="C42" s="15">
        <f>IFERROR(VLOOKUP(A42,'درآمد سود سهام'!A:S,13,0),0)</f>
        <v>384324756</v>
      </c>
      <c r="D42" s="15"/>
      <c r="E42" s="15">
        <f>IFERROR(VLOOKUP(A42,'درآمد ناشی از تغییر قیمت اوراق'!A:Q,9,0),0)</f>
        <v>10485881541</v>
      </c>
      <c r="F42" s="15"/>
      <c r="G42" s="15">
        <f>IFERROR(VLOOKUP(A42,'درآمد ناشی از فروش'!A:Q,9,0),0)</f>
        <v>0</v>
      </c>
      <c r="H42" s="15"/>
      <c r="I42" s="15">
        <f t="shared" si="0"/>
        <v>10870206297</v>
      </c>
      <c r="J42" s="5"/>
      <c r="K42" s="1">
        <f t="shared" si="1"/>
        <v>3.8354212773290437E-3</v>
      </c>
      <c r="L42" s="5"/>
      <c r="M42" s="15">
        <f>IFERROR(VLOOKUP(A42,'درآمد سود سهام'!A:S,19,0),0)</f>
        <v>384324756</v>
      </c>
      <c r="N42" s="15"/>
      <c r="O42" s="15">
        <f>IFERROR(VLOOKUP(A42,'درآمد ناشی از تغییر قیمت اوراق'!A:Q,17,0),0)</f>
        <v>13044399623</v>
      </c>
      <c r="P42" s="15"/>
      <c r="Q42" s="15">
        <f>IFERROR(VLOOKUP(A42,'درآمد ناشی از فروش'!A:Q,17,0),0)</f>
        <v>0</v>
      </c>
      <c r="R42" s="15"/>
      <c r="S42" s="15">
        <f t="shared" si="2"/>
        <v>13428724379</v>
      </c>
      <c r="T42" s="5"/>
      <c r="U42" s="1">
        <f t="shared" si="3"/>
        <v>1.7567421532128443E-3</v>
      </c>
    </row>
    <row r="43" spans="1:21" ht="21" x14ac:dyDescent="0.55000000000000004">
      <c r="A43" s="30" t="s">
        <v>110</v>
      </c>
      <c r="C43" s="15">
        <f>IFERROR(VLOOKUP(A43,'درآمد سود سهام'!A:S,13,0),0)</f>
        <v>12173685009</v>
      </c>
      <c r="D43" s="15"/>
      <c r="E43" s="15">
        <f>IFERROR(VLOOKUP(A43,'درآمد ناشی از تغییر قیمت اوراق'!A:Q,9,0),0)</f>
        <v>33598234091</v>
      </c>
      <c r="F43" s="15"/>
      <c r="G43" s="15">
        <f>IFERROR(VLOOKUP(A43,'درآمد ناشی از فروش'!A:Q,9,0),0)</f>
        <v>1187331215</v>
      </c>
      <c r="H43" s="15"/>
      <c r="I43" s="15">
        <f t="shared" si="0"/>
        <v>46959250315</v>
      </c>
      <c r="J43" s="5"/>
      <c r="K43" s="1">
        <f t="shared" si="1"/>
        <v>1.6569005491209363E-2</v>
      </c>
      <c r="L43" s="5"/>
      <c r="M43" s="15">
        <f>IFERROR(VLOOKUP(A43,'درآمد سود سهام'!A:S,19,0),0)</f>
        <v>12173685009</v>
      </c>
      <c r="N43" s="15"/>
      <c r="O43" s="15">
        <f>IFERROR(VLOOKUP(A43,'درآمد ناشی از تغییر قیمت اوراق'!A:Q,17,0),0)</f>
        <v>25364260837</v>
      </c>
      <c r="P43" s="15"/>
      <c r="Q43" s="15">
        <f>IFERROR(VLOOKUP(A43,'درآمد ناشی از فروش'!A:Q,17,0),0)</f>
        <v>1187331215</v>
      </c>
      <c r="R43" s="15"/>
      <c r="S43" s="15">
        <f t="shared" si="2"/>
        <v>38725277061</v>
      </c>
      <c r="T43" s="5"/>
      <c r="U43" s="1">
        <f t="shared" si="3"/>
        <v>5.0660304499429406E-3</v>
      </c>
    </row>
    <row r="44" spans="1:21" ht="21" x14ac:dyDescent="0.55000000000000004">
      <c r="A44" s="30" t="s">
        <v>105</v>
      </c>
      <c r="C44" s="15">
        <f>IFERROR(VLOOKUP(A44,'درآمد سود سهام'!A:S,13,0),0)</f>
        <v>0</v>
      </c>
      <c r="D44" s="15"/>
      <c r="E44" s="15">
        <f>IFERROR(VLOOKUP(A44,'درآمد ناشی از تغییر قیمت اوراق'!A:Q,9,0),0)</f>
        <v>1565628750</v>
      </c>
      <c r="F44" s="15"/>
      <c r="G44" s="15">
        <f>IFERROR(VLOOKUP(A44,'درآمد ناشی از فروش'!A:Q,9,0),0)</f>
        <v>0</v>
      </c>
      <c r="H44" s="15"/>
      <c r="I44" s="15">
        <f t="shared" si="0"/>
        <v>1565628750</v>
      </c>
      <c r="J44" s="5"/>
      <c r="K44" s="1">
        <f t="shared" si="1"/>
        <v>5.524132344944837E-4</v>
      </c>
      <c r="L44" s="5"/>
      <c r="M44" s="15">
        <f>IFERROR(VLOOKUP(A44,'درآمد سود سهام'!A:S,19,0),0)</f>
        <v>0</v>
      </c>
      <c r="N44" s="15"/>
      <c r="O44" s="15">
        <f>IFERROR(VLOOKUP(A44,'درآمد ناشی از تغییر قیمت اوراق'!A:Q,17,0),0)</f>
        <v>3686876491</v>
      </c>
      <c r="P44" s="15"/>
      <c r="Q44" s="15">
        <f>IFERROR(VLOOKUP(A44,'درآمد ناشی از فروش'!A:Q,17,0),0)</f>
        <v>0</v>
      </c>
      <c r="R44" s="15"/>
      <c r="S44" s="15">
        <f t="shared" si="2"/>
        <v>3686876491</v>
      </c>
      <c r="T44" s="5"/>
      <c r="U44" s="1">
        <f t="shared" si="3"/>
        <v>4.8231620239058568E-4</v>
      </c>
    </row>
    <row r="45" spans="1:21" ht="21" x14ac:dyDescent="0.55000000000000004">
      <c r="A45" s="30" t="s">
        <v>90</v>
      </c>
      <c r="C45" s="15">
        <f>IFERROR(VLOOKUP(A45,'درآمد سود سهام'!A:S,13,0),0)</f>
        <v>0</v>
      </c>
      <c r="D45" s="15"/>
      <c r="E45" s="15">
        <f>IFERROR(VLOOKUP(A45,'درآمد ناشی از تغییر قیمت اوراق'!A:Q,9,0),0)</f>
        <v>206165970</v>
      </c>
      <c r="F45" s="15"/>
      <c r="G45" s="15">
        <f>IFERROR(VLOOKUP(A45,'درآمد ناشی از فروش'!A:Q,9,0),0)</f>
        <v>0</v>
      </c>
      <c r="H45" s="15"/>
      <c r="I45" s="15">
        <f t="shared" si="0"/>
        <v>206165970</v>
      </c>
      <c r="J45" s="5"/>
      <c r="K45" s="1">
        <f t="shared" si="1"/>
        <v>7.274317767247995E-5</v>
      </c>
      <c r="L45" s="5"/>
      <c r="M45" s="15">
        <f>IFERROR(VLOOKUP(A45,'درآمد سود سهام'!A:S,19,0),0)</f>
        <v>0</v>
      </c>
      <c r="N45" s="15"/>
      <c r="O45" s="15">
        <f>IFERROR(VLOOKUP(A45,'درآمد ناشی از تغییر قیمت اوراق'!A:Q,17,0),0)</f>
        <v>334562046</v>
      </c>
      <c r="P45" s="15"/>
      <c r="Q45" s="15">
        <f>IFERROR(VLOOKUP(A45,'درآمد ناشی از فروش'!A:Q,17,0),0)</f>
        <v>430885507</v>
      </c>
      <c r="R45" s="15"/>
      <c r="S45" s="15">
        <f t="shared" si="2"/>
        <v>765447553</v>
      </c>
      <c r="T45" s="5"/>
      <c r="U45" s="1">
        <f t="shared" si="3"/>
        <v>1.0013564538799912E-4</v>
      </c>
    </row>
    <row r="46" spans="1:21" ht="21" x14ac:dyDescent="0.55000000000000004">
      <c r="A46" s="30" t="s">
        <v>93</v>
      </c>
      <c r="C46" s="15">
        <f>IFERROR(VLOOKUP(A46,'درآمد سود سهام'!A:S,13,0),0)</f>
        <v>0</v>
      </c>
      <c r="D46" s="15"/>
      <c r="E46" s="15">
        <f>IFERROR(VLOOKUP(A46,'درآمد ناشی از تغییر قیمت اوراق'!A:Q,9,0),0)</f>
        <v>158053950</v>
      </c>
      <c r="F46" s="15"/>
      <c r="G46" s="15">
        <f>IFERROR(VLOOKUP(A46,'درآمد ناشی از فروش'!A:Q,9,0),0)</f>
        <v>0</v>
      </c>
      <c r="H46" s="15"/>
      <c r="I46" s="15">
        <f t="shared" si="0"/>
        <v>158053950</v>
      </c>
      <c r="J46" s="5"/>
      <c r="K46" s="1">
        <f t="shared" si="1"/>
        <v>5.5767431291824069E-5</v>
      </c>
      <c r="L46" s="5"/>
      <c r="M46" s="15">
        <f>IFERROR(VLOOKUP(A46,'درآمد سود سهام'!A:S,19,0),0)</f>
        <v>0</v>
      </c>
      <c r="N46" s="15"/>
      <c r="O46" s="15">
        <f>IFERROR(VLOOKUP(A46,'درآمد ناشی از تغییر قیمت اوراق'!A:Q,17,0),0)</f>
        <v>2863779030</v>
      </c>
      <c r="P46" s="15"/>
      <c r="Q46" s="15">
        <f>IFERROR(VLOOKUP(A46,'درآمد ناشی از فروش'!A:Q,17,0),0)</f>
        <v>1345864722</v>
      </c>
      <c r="R46" s="15"/>
      <c r="S46" s="15">
        <f t="shared" si="2"/>
        <v>4209643752</v>
      </c>
      <c r="T46" s="5"/>
      <c r="U46" s="1">
        <f t="shared" si="3"/>
        <v>5.5070447649609004E-4</v>
      </c>
    </row>
    <row r="47" spans="1:21" ht="21" x14ac:dyDescent="0.55000000000000004">
      <c r="A47" s="30" t="s">
        <v>92</v>
      </c>
      <c r="C47" s="15">
        <f>IFERROR(VLOOKUP(A47,'درآمد سود سهام'!A:S,13,0),0)</f>
        <v>0</v>
      </c>
      <c r="D47" s="15"/>
      <c r="E47" s="15">
        <f>IFERROR(VLOOKUP(A47,'درآمد ناشی از تغییر قیمت اوراق'!A:Q,9,0),0)</f>
        <v>8601079385</v>
      </c>
      <c r="F47" s="15"/>
      <c r="G47" s="15">
        <f>IFERROR(VLOOKUP(A47,'درآمد ناشی از فروش'!A:Q,9,0),0)</f>
        <v>0</v>
      </c>
      <c r="H47" s="15"/>
      <c r="I47" s="15">
        <f t="shared" si="0"/>
        <v>8601079385</v>
      </c>
      <c r="J47" s="5"/>
      <c r="K47" s="1">
        <f t="shared" si="1"/>
        <v>3.0347871953754521E-3</v>
      </c>
      <c r="L47" s="5"/>
      <c r="M47" s="15">
        <f>IFERROR(VLOOKUP(A47,'درآمد سود سهام'!A:S,19,0),0)</f>
        <v>0</v>
      </c>
      <c r="N47" s="15"/>
      <c r="O47" s="15">
        <f>IFERROR(VLOOKUP(A47,'درآمد ناشی از تغییر قیمت اوراق'!A:Q,17,0),0)</f>
        <v>12691999399</v>
      </c>
      <c r="P47" s="15"/>
      <c r="Q47" s="15">
        <f>IFERROR(VLOOKUP(A47,'درآمد ناشی از فروش'!A:Q,17,0),0)</f>
        <v>0</v>
      </c>
      <c r="R47" s="15"/>
      <c r="S47" s="15">
        <f t="shared" si="2"/>
        <v>12691999399</v>
      </c>
      <c r="T47" s="5"/>
      <c r="U47" s="1">
        <f t="shared" si="3"/>
        <v>1.660363987188763E-3</v>
      </c>
    </row>
    <row r="48" spans="1:21" ht="21" x14ac:dyDescent="0.55000000000000004">
      <c r="A48" s="30" t="s">
        <v>91</v>
      </c>
      <c r="C48" s="15">
        <f>IFERROR(VLOOKUP(A48,'درآمد سود سهام'!A:S,13,0),0)</f>
        <v>0</v>
      </c>
      <c r="D48" s="15"/>
      <c r="E48" s="15">
        <f>IFERROR(VLOOKUP(A48,'درآمد ناشی از تغییر قیمت اوراق'!A:Q,9,0),0)</f>
        <v>376645545</v>
      </c>
      <c r="F48" s="15"/>
      <c r="G48" s="15">
        <f>IFERROR(VLOOKUP(A48,'درآمد ناشی از فروش'!A:Q,9,0),0)</f>
        <v>0</v>
      </c>
      <c r="H48" s="15"/>
      <c r="I48" s="15">
        <f t="shared" si="0"/>
        <v>376645545</v>
      </c>
      <c r="J48" s="5"/>
      <c r="K48" s="1">
        <f t="shared" si="1"/>
        <v>1.328948409841015E-4</v>
      </c>
      <c r="L48" s="5"/>
      <c r="M48" s="15">
        <f>IFERROR(VLOOKUP(A48,'درآمد سود سهام'!A:S,19,0),0)</f>
        <v>290510204</v>
      </c>
      <c r="N48" s="15"/>
      <c r="O48" s="15">
        <f>IFERROR(VLOOKUP(A48,'درآمد ناشی از تغییر قیمت اوراق'!A:Q,17,0),0)</f>
        <v>241632460</v>
      </c>
      <c r="P48" s="15"/>
      <c r="Q48" s="15">
        <f>IFERROR(VLOOKUP(A48,'درآمد ناشی از فروش'!A:Q,17,0),0)</f>
        <v>361514971</v>
      </c>
      <c r="R48" s="15"/>
      <c r="S48" s="15">
        <f t="shared" si="2"/>
        <v>893657635</v>
      </c>
      <c r="T48" s="5"/>
      <c r="U48" s="1">
        <f t="shared" si="3"/>
        <v>1.1690805423038299E-4</v>
      </c>
    </row>
    <row r="49" spans="1:21" ht="21" x14ac:dyDescent="0.55000000000000004">
      <c r="A49" s="30" t="s">
        <v>99</v>
      </c>
      <c r="C49" s="15">
        <f>IFERROR(VLOOKUP(A49,'درآمد سود سهام'!A:S,13,0),0)</f>
        <v>0</v>
      </c>
      <c r="D49" s="15"/>
      <c r="E49" s="15">
        <f>IFERROR(VLOOKUP(A49,'درآمد ناشی از تغییر قیمت اوراق'!A:Q,9,0),0)</f>
        <v>785144010</v>
      </c>
      <c r="F49" s="15"/>
      <c r="G49" s="15">
        <f>IFERROR(VLOOKUP(A49,'درآمد ناشی از فروش'!A:Q,9,0),0)</f>
        <v>341671618</v>
      </c>
      <c r="H49" s="15"/>
      <c r="I49" s="15">
        <f t="shared" si="0"/>
        <v>1126815628</v>
      </c>
      <c r="J49" s="5"/>
      <c r="K49" s="1">
        <f t="shared" si="1"/>
        <v>3.9758331324869507E-4</v>
      </c>
      <c r="L49" s="5"/>
      <c r="M49" s="15">
        <f>IFERROR(VLOOKUP(A49,'درآمد سود سهام'!A:S,19,0),0)</f>
        <v>0</v>
      </c>
      <c r="N49" s="15"/>
      <c r="O49" s="15">
        <f>IFERROR(VLOOKUP(A49,'درآمد ناشی از تغییر قیمت اوراق'!A:Q,17,0),0)</f>
        <v>2607719624</v>
      </c>
      <c r="P49" s="15"/>
      <c r="Q49" s="15">
        <f>IFERROR(VLOOKUP(A49,'درآمد ناشی از فروش'!A:Q,17,0),0)</f>
        <v>341671618</v>
      </c>
      <c r="R49" s="15"/>
      <c r="S49" s="15">
        <f t="shared" si="2"/>
        <v>2949391242</v>
      </c>
      <c r="T49" s="5"/>
      <c r="U49" s="1">
        <f t="shared" si="3"/>
        <v>3.8583857817804315E-4</v>
      </c>
    </row>
    <row r="50" spans="1:21" ht="21" x14ac:dyDescent="0.55000000000000004">
      <c r="A50" s="30" t="s">
        <v>83</v>
      </c>
      <c r="C50" s="15">
        <f>IFERROR(VLOOKUP(A50,'درآمد سود سهام'!A:S,13,0),0)</f>
        <v>0</v>
      </c>
      <c r="D50" s="15"/>
      <c r="E50" s="15">
        <f>IFERROR(VLOOKUP(A50,'درآمد ناشی از تغییر قیمت اوراق'!A:Q,9,0),0)</f>
        <v>0</v>
      </c>
      <c r="F50" s="15"/>
      <c r="G50" s="15">
        <f>IFERROR(VLOOKUP(A50,'درآمد ناشی از فروش'!A:Q,9,0),0)</f>
        <v>0</v>
      </c>
      <c r="H50" s="15"/>
      <c r="I50" s="15">
        <f t="shared" si="0"/>
        <v>0</v>
      </c>
      <c r="J50" s="5"/>
      <c r="K50" s="1">
        <f t="shared" si="1"/>
        <v>0</v>
      </c>
      <c r="L50" s="5"/>
      <c r="M50" s="15">
        <f>IFERROR(VLOOKUP(A50,'درآمد سود سهام'!A:S,19,0),0)</f>
        <v>0</v>
      </c>
      <c r="N50" s="15"/>
      <c r="O50" s="15">
        <f>IFERROR(VLOOKUP(A50,'درآمد ناشی از تغییر قیمت اوراق'!A:Q,17,0),0)</f>
        <v>0</v>
      </c>
      <c r="P50" s="15"/>
      <c r="Q50" s="15">
        <f>IFERROR(VLOOKUP(A50,'درآمد ناشی از فروش'!A:Q,17,0),0)</f>
        <v>1079651440</v>
      </c>
      <c r="R50" s="15"/>
      <c r="S50" s="15">
        <f t="shared" si="2"/>
        <v>1079651440</v>
      </c>
      <c r="T50" s="5"/>
      <c r="U50" s="1">
        <f t="shared" si="3"/>
        <v>1.4123971435373131E-4</v>
      </c>
    </row>
    <row r="51" spans="1:21" ht="21" x14ac:dyDescent="0.55000000000000004">
      <c r="A51" s="30" t="s">
        <v>122</v>
      </c>
      <c r="C51" s="15"/>
      <c r="D51" s="15"/>
      <c r="E51" s="15">
        <f>IFERROR(VLOOKUP(A51,'درآمد ناشی از تغییر قیمت اوراق'!A:Q,9,0),0)</f>
        <v>-224137887</v>
      </c>
      <c r="F51" s="15"/>
      <c r="G51" s="15">
        <f>IFERROR(VLOOKUP(A51,'درآمد ناشی از فروش'!A:Q,9,0),0)</f>
        <v>0</v>
      </c>
      <c r="H51" s="15"/>
      <c r="I51" s="15">
        <f t="shared" si="0"/>
        <v>-224137887</v>
      </c>
      <c r="J51" s="5"/>
      <c r="K51" s="1">
        <f t="shared" si="1"/>
        <v>-7.9084351977075717E-5</v>
      </c>
      <c r="L51" s="5"/>
      <c r="M51" s="15"/>
      <c r="N51" s="15"/>
      <c r="O51" s="15">
        <f>IFERROR(VLOOKUP(A51,'درآمد ناشی از تغییر قیمت اوراق'!A:Q,17,0),0)</f>
        <v>-224137887</v>
      </c>
      <c r="P51" s="15"/>
      <c r="Q51" s="15">
        <f>IFERROR(VLOOKUP(A51,'درآمد ناشی از فروش'!A:Q,17,0),0)</f>
        <v>0</v>
      </c>
      <c r="R51" s="15"/>
      <c r="S51" s="15">
        <f t="shared" si="2"/>
        <v>-224137887</v>
      </c>
      <c r="T51" s="5"/>
      <c r="U51" s="1">
        <f t="shared" si="3"/>
        <v>-2.9321658789922892E-5</v>
      </c>
    </row>
    <row r="52" spans="1:21" ht="21" x14ac:dyDescent="0.55000000000000004">
      <c r="A52" s="30" t="s">
        <v>116</v>
      </c>
      <c r="C52" s="15"/>
      <c r="D52" s="15"/>
      <c r="E52" s="15">
        <f>IFERROR(VLOOKUP(A52,'درآمد ناشی از تغییر قیمت اوراق'!A:Q,9,0),0)</f>
        <v>30222975302</v>
      </c>
      <c r="F52" s="15"/>
      <c r="G52" s="15">
        <f>IFERROR(VLOOKUP(A52,'درآمد ناشی از فروش'!A:Q,9,0),0)</f>
        <v>0</v>
      </c>
      <c r="H52" s="15"/>
      <c r="I52" s="15">
        <f t="shared" si="0"/>
        <v>30222975302</v>
      </c>
      <c r="J52" s="5"/>
      <c r="K52" s="1">
        <f t="shared" si="1"/>
        <v>1.0663812568991668E-2</v>
      </c>
      <c r="L52" s="5"/>
      <c r="M52" s="15"/>
      <c r="N52" s="15"/>
      <c r="O52" s="15">
        <f>IFERROR(VLOOKUP(A52,'درآمد ناشی از تغییر قیمت اوراق'!A:Q,17,0),0)</f>
        <v>30222975302</v>
      </c>
      <c r="P52" s="15"/>
      <c r="Q52" s="15">
        <f>IFERROR(VLOOKUP(A52,'درآمد ناشی از فروش'!A:Q,17,0),0)</f>
        <v>0</v>
      </c>
      <c r="R52" s="15"/>
      <c r="S52" s="15">
        <f t="shared" si="2"/>
        <v>30222975302</v>
      </c>
      <c r="T52" s="5"/>
      <c r="U52" s="1">
        <f t="shared" si="3"/>
        <v>3.9537615941811332E-3</v>
      </c>
    </row>
    <row r="53" spans="1:21" ht="21" x14ac:dyDescent="0.55000000000000004">
      <c r="A53" s="30" t="s">
        <v>118</v>
      </c>
      <c r="C53" s="15"/>
      <c r="D53" s="15"/>
      <c r="E53" s="15">
        <f>IFERROR(VLOOKUP(A53,'درآمد ناشی از تغییر قیمت اوراق'!A:Q,9,0),0)</f>
        <v>951546593</v>
      </c>
      <c r="F53" s="15"/>
      <c r="G53" s="15">
        <f>IFERROR(VLOOKUP(A53,'درآمد ناشی از فروش'!A:Q,9,0),0)</f>
        <v>0</v>
      </c>
      <c r="H53" s="15"/>
      <c r="I53" s="15">
        <f t="shared" si="0"/>
        <v>951546593</v>
      </c>
      <c r="J53" s="5"/>
      <c r="K53" s="1">
        <f t="shared" si="1"/>
        <v>3.3574174670165967E-4</v>
      </c>
      <c r="L53" s="5"/>
      <c r="M53" s="15"/>
      <c r="N53" s="15"/>
      <c r="O53" s="15">
        <f>IFERROR(VLOOKUP(A53,'درآمد ناشی از تغییر قیمت اوراق'!A:Q,17,0),0)</f>
        <v>951546593</v>
      </c>
      <c r="P53" s="15"/>
      <c r="Q53" s="15">
        <f>IFERROR(VLOOKUP(A53,'درآمد ناشی از فروش'!A:Q,17,0),0)</f>
        <v>0</v>
      </c>
      <c r="R53" s="15"/>
      <c r="S53" s="15">
        <f t="shared" si="2"/>
        <v>951546593</v>
      </c>
      <c r="T53" s="5"/>
      <c r="U53" s="1">
        <f t="shared" si="3"/>
        <v>1.2448107232607055E-4</v>
      </c>
    </row>
    <row r="54" spans="1:21" ht="21" x14ac:dyDescent="0.55000000000000004">
      <c r="A54" s="30" t="s">
        <v>123</v>
      </c>
      <c r="C54" s="15"/>
      <c r="D54" s="15"/>
      <c r="E54" s="15">
        <f>IFERROR(VLOOKUP(A54,'درآمد ناشی از تغییر قیمت اوراق'!A:Q,9,0),0)</f>
        <v>-829796562</v>
      </c>
      <c r="F54" s="15"/>
      <c r="G54" s="15">
        <f>IFERROR(VLOOKUP(A54,'درآمد ناشی از فروش'!A:Q,9,0),0)</f>
        <v>0</v>
      </c>
      <c r="H54" s="15"/>
      <c r="I54" s="15">
        <f t="shared" si="0"/>
        <v>-829796562</v>
      </c>
      <c r="J54" s="5"/>
      <c r="K54" s="1">
        <f t="shared" si="1"/>
        <v>-2.9278371567130609E-4</v>
      </c>
      <c r="L54" s="5"/>
      <c r="M54" s="15"/>
      <c r="N54" s="15"/>
      <c r="O54" s="15">
        <f>IFERROR(VLOOKUP(A54,'درآمد ناشی از تغییر قیمت اوراق'!A:Q,17,0),0)</f>
        <v>-829796562</v>
      </c>
      <c r="P54" s="15"/>
      <c r="Q54" s="15">
        <f>IFERROR(VLOOKUP(A54,'درآمد ناشی از فروش'!A:Q,17,0),0)</f>
        <v>0</v>
      </c>
      <c r="R54" s="15"/>
      <c r="S54" s="15">
        <f t="shared" si="2"/>
        <v>-829796562</v>
      </c>
      <c r="T54" s="5"/>
      <c r="U54" s="1">
        <f t="shared" si="3"/>
        <v>-1.0855376563809177E-4</v>
      </c>
    </row>
    <row r="55" spans="1:21" ht="21" x14ac:dyDescent="0.55000000000000004">
      <c r="A55" s="30" t="s">
        <v>119</v>
      </c>
      <c r="C55" s="15"/>
      <c r="D55" s="15"/>
      <c r="E55" s="15">
        <f>IFERROR(VLOOKUP(A55,'درآمد ناشی از تغییر قیمت اوراق'!A:Q,9,0),0)</f>
        <v>441013059</v>
      </c>
      <c r="F55" s="15"/>
      <c r="G55" s="15">
        <f>IFERROR(VLOOKUP(A55,'درآمد ناشی از فروش'!A:Q,9,0),0)</f>
        <v>441013088</v>
      </c>
      <c r="H55" s="15"/>
      <c r="I55" s="15">
        <f t="shared" si="0"/>
        <v>882026147</v>
      </c>
      <c r="J55" s="5"/>
      <c r="K55" s="1">
        <f t="shared" si="1"/>
        <v>3.1121229523472724E-4</v>
      </c>
      <c r="L55" s="5"/>
      <c r="M55" s="15"/>
      <c r="N55" s="15"/>
      <c r="O55" s="15">
        <f>IFERROR(VLOOKUP(A55,'درآمد ناشی از تغییر قیمت اوراق'!A:Q,17,0),0)</f>
        <v>441013059</v>
      </c>
      <c r="P55" s="15"/>
      <c r="Q55" s="15">
        <f>IFERROR(VLOOKUP(A55,'درآمد ناشی از فروش'!A:Q,17,0),0)</f>
        <v>441013088</v>
      </c>
      <c r="R55" s="15"/>
      <c r="S55" s="15">
        <f t="shared" si="2"/>
        <v>882026147</v>
      </c>
      <c r="T55" s="5"/>
      <c r="U55" s="1">
        <f t="shared" si="3"/>
        <v>1.1538642606247275E-4</v>
      </c>
    </row>
    <row r="56" spans="1:21" ht="21" x14ac:dyDescent="0.55000000000000004">
      <c r="A56" s="30" t="s">
        <v>88</v>
      </c>
      <c r="C56" s="15">
        <f>IFERROR(VLOOKUP(A56,'درآمد سود سهام'!A:S,13,0),0)</f>
        <v>0</v>
      </c>
      <c r="D56" s="15"/>
      <c r="E56" s="15">
        <f>IFERROR(VLOOKUP(A56,'درآمد ناشی از تغییر قیمت اوراق'!A:Q,9,0),0)</f>
        <v>286199421</v>
      </c>
      <c r="F56" s="15"/>
      <c r="G56" s="15">
        <f>IFERROR(VLOOKUP(A56,'درآمد ناشی از فروش'!A:Q,9,0),0)</f>
        <v>0</v>
      </c>
      <c r="H56" s="15"/>
      <c r="I56" s="15">
        <f t="shared" si="0"/>
        <v>286199421</v>
      </c>
      <c r="J56" s="5"/>
      <c r="K56" s="1">
        <f t="shared" si="1"/>
        <v>1.0098201624430981E-4</v>
      </c>
      <c r="L56" s="5"/>
      <c r="M56" s="15">
        <f>IFERROR(VLOOKUP(A56,'درآمد سود سهام'!A:S,19,0),0)</f>
        <v>817300000</v>
      </c>
      <c r="N56" s="15"/>
      <c r="O56" s="15">
        <f>IFERROR(VLOOKUP(A56,'درآمد ناشی از تغییر قیمت اوراق'!A:Q,17,0),0)</f>
        <v>2620236107</v>
      </c>
      <c r="P56" s="15"/>
      <c r="Q56" s="15">
        <f>IFERROR(VLOOKUP(A56,'درآمد ناشی از فروش'!A:Q,17,0),0)</f>
        <v>2260178799</v>
      </c>
      <c r="R56" s="15"/>
      <c r="S56" s="15">
        <f t="shared" si="2"/>
        <v>5697714906</v>
      </c>
      <c r="T56" s="5"/>
      <c r="U56" s="1">
        <f t="shared" si="3"/>
        <v>7.4537354925626462E-4</v>
      </c>
    </row>
    <row r="57" spans="1:21" ht="21" x14ac:dyDescent="0.55000000000000004">
      <c r="A57" s="30" t="s">
        <v>86</v>
      </c>
      <c r="C57" s="15">
        <f>IFERROR(VLOOKUP(A57,'درآمد سود سهام'!A:S,13,0),0)</f>
        <v>0</v>
      </c>
      <c r="D57" s="15"/>
      <c r="E57" s="15">
        <f>IFERROR(VLOOKUP(A57,'درآمد ناشی از تغییر قیمت اوراق'!A:Q,9,0),0)</f>
        <v>2799244800</v>
      </c>
      <c r="F57" s="15"/>
      <c r="G57" s="15">
        <f>IFERROR(VLOOKUP(A57,'درآمد ناشی از فروش'!A:Q,9,0),0)</f>
        <v>0</v>
      </c>
      <c r="H57" s="15"/>
      <c r="I57" s="15">
        <f t="shared" si="0"/>
        <v>2799244800</v>
      </c>
      <c r="J57" s="5"/>
      <c r="K57" s="1">
        <f t="shared" si="1"/>
        <v>9.8767978941997838E-4</v>
      </c>
      <c r="L57" s="5"/>
      <c r="M57" s="15">
        <f>IFERROR(VLOOKUP(A57,'درآمد سود سهام'!A:S,19,0),0)</f>
        <v>0</v>
      </c>
      <c r="N57" s="15"/>
      <c r="O57" s="15">
        <f>IFERROR(VLOOKUP(A57,'درآمد ناشی از تغییر قیمت اوراق'!A:Q,17,0),0)</f>
        <v>3128852796</v>
      </c>
      <c r="P57" s="15"/>
      <c r="Q57" s="15">
        <f>IFERROR(VLOOKUP(A57,'درآمد ناشی از فروش'!A:Q,17,0),0)</f>
        <v>3287954616</v>
      </c>
      <c r="R57" s="15"/>
      <c r="S57" s="15">
        <f t="shared" si="2"/>
        <v>6416807412</v>
      </c>
      <c r="T57" s="5"/>
      <c r="U57" s="1">
        <f t="shared" si="3"/>
        <v>8.3944503971928751E-4</v>
      </c>
    </row>
    <row r="58" spans="1:21" ht="21" x14ac:dyDescent="0.55000000000000004">
      <c r="A58" s="30" t="s">
        <v>87</v>
      </c>
      <c r="C58" s="15">
        <f>IFERROR(VLOOKUP(A58,'درآمد سود سهام'!A:S,13,0),0)</f>
        <v>0</v>
      </c>
      <c r="D58" s="15"/>
      <c r="E58" s="15">
        <f>IFERROR(VLOOKUP(A58,'درآمد ناشی از تغییر قیمت اوراق'!A:Q,9,0),0)</f>
        <v>0</v>
      </c>
      <c r="F58" s="15"/>
      <c r="G58" s="15">
        <f>IFERROR(VLOOKUP(A58,'درآمد ناشی از فروش'!A:Q,9,0),0)</f>
        <v>0</v>
      </c>
      <c r="H58" s="15"/>
      <c r="I58" s="15">
        <f t="shared" si="0"/>
        <v>0</v>
      </c>
      <c r="J58" s="5"/>
      <c r="K58" s="1">
        <f t="shared" si="1"/>
        <v>0</v>
      </c>
      <c r="L58" s="5"/>
      <c r="M58" s="15">
        <f>IFERROR(VLOOKUP(A58,'درآمد سود سهام'!A:S,19,0),0)</f>
        <v>0</v>
      </c>
      <c r="N58" s="15"/>
      <c r="O58" s="15">
        <f>IFERROR(VLOOKUP(A58,'درآمد ناشی از تغییر قیمت اوراق'!A:Q,17,0),0)</f>
        <v>0</v>
      </c>
      <c r="P58" s="15"/>
      <c r="Q58" s="15">
        <f>IFERROR(VLOOKUP(A58,'درآمد ناشی از فروش'!A:Q,17,0),0)</f>
        <v>1614940798</v>
      </c>
      <c r="R58" s="15"/>
      <c r="S58" s="15">
        <f t="shared" si="2"/>
        <v>1614940798</v>
      </c>
      <c r="T58" s="5"/>
      <c r="U58" s="1">
        <f t="shared" si="3"/>
        <v>2.112661258597561E-4</v>
      </c>
    </row>
    <row r="59" spans="1:21" ht="21" x14ac:dyDescent="0.55000000000000004">
      <c r="A59" s="30" t="s">
        <v>94</v>
      </c>
      <c r="C59" s="15">
        <f>IFERROR(VLOOKUP(A59,'درآمد سود سهام'!A:S,13,0),0)</f>
        <v>0</v>
      </c>
      <c r="D59" s="15"/>
      <c r="E59" s="15">
        <f>IFERROR(VLOOKUP(A59,'درآمد ناشی از تغییر قیمت اوراق'!A:Q,9,0),0)</f>
        <v>0</v>
      </c>
      <c r="F59" s="15"/>
      <c r="G59" s="15">
        <f>IFERROR(VLOOKUP(A59,'درآمد ناشی از فروش'!A:Q,9,0),0)</f>
        <v>0</v>
      </c>
      <c r="H59" s="15"/>
      <c r="I59" s="15">
        <f t="shared" si="0"/>
        <v>0</v>
      </c>
      <c r="J59" s="5"/>
      <c r="K59" s="1">
        <f t="shared" si="1"/>
        <v>0</v>
      </c>
      <c r="L59" s="5"/>
      <c r="M59" s="15">
        <f>IFERROR(VLOOKUP(A59,'درآمد سود سهام'!A:S,19,0),0)</f>
        <v>0</v>
      </c>
      <c r="N59" s="15"/>
      <c r="O59" s="15">
        <f>IFERROR(VLOOKUP(A59,'درآمد ناشی از تغییر قیمت اوراق'!A:Q,17,0),0)</f>
        <v>0</v>
      </c>
      <c r="P59" s="15"/>
      <c r="Q59" s="15">
        <f>IFERROR(VLOOKUP(A59,'درآمد ناشی از فروش'!A:Q,17,0),0)</f>
        <v>3115862</v>
      </c>
      <c r="R59" s="15"/>
      <c r="S59" s="15">
        <f t="shared" si="2"/>
        <v>3115862</v>
      </c>
      <c r="T59" s="5"/>
      <c r="U59" s="1">
        <f t="shared" si="3"/>
        <v>4.0761623848308486E-7</v>
      </c>
    </row>
    <row r="60" spans="1:21" ht="21" x14ac:dyDescent="0.55000000000000004">
      <c r="A60" s="30" t="s">
        <v>133</v>
      </c>
      <c r="C60" s="15">
        <f>IFERROR(VLOOKUP(A60,'درآمد سود سهام'!A:S,13,0),0)</f>
        <v>0</v>
      </c>
      <c r="D60" s="15"/>
      <c r="E60" s="15">
        <f>IFERROR(VLOOKUP(A60,'درآمد ناشی از تغییر قیمت اوراق'!A:Q,9,0),0)</f>
        <v>0</v>
      </c>
      <c r="F60" s="15"/>
      <c r="G60" s="15">
        <f>IFERROR(VLOOKUP(A60,'درآمد ناشی از فروش'!A:Q,9,0),0)</f>
        <v>1713787</v>
      </c>
      <c r="H60" s="15"/>
      <c r="I60" s="15">
        <f t="shared" si="0"/>
        <v>1713787</v>
      </c>
      <c r="J60" s="5"/>
      <c r="K60" s="1">
        <f t="shared" si="1"/>
        <v>6.0468908731051203E-7</v>
      </c>
      <c r="L60" s="5"/>
      <c r="M60" s="15">
        <f>IFERROR(VLOOKUP(A60,'درآمد سود سهام'!A:S,19,0),0)</f>
        <v>0</v>
      </c>
      <c r="N60" s="15"/>
      <c r="O60" s="15">
        <f>IFERROR(VLOOKUP(A60,'درآمد ناشی از تغییر قیمت اوراق'!A:Q,17,0),0)</f>
        <v>0</v>
      </c>
      <c r="P60" s="15"/>
      <c r="Q60" s="15">
        <f>IFERROR(VLOOKUP(A60,'درآمد ناشی از فروش'!A:Q,17,0),0)</f>
        <v>1713787</v>
      </c>
      <c r="R60" s="15"/>
      <c r="S60" s="15">
        <f t="shared" si="2"/>
        <v>1713787</v>
      </c>
      <c r="T60" s="5"/>
      <c r="U60" s="1">
        <f t="shared" si="3"/>
        <v>2.241971597269746E-7</v>
      </c>
    </row>
    <row r="61" spans="1:21" ht="21" x14ac:dyDescent="0.55000000000000004">
      <c r="A61" s="30" t="s">
        <v>117</v>
      </c>
      <c r="C61" s="15">
        <f>IFERROR(VLOOKUP(A61,'درآمد سود سهام'!A:S,13,0),0)</f>
        <v>41397950</v>
      </c>
      <c r="D61" s="15"/>
      <c r="E61" s="15">
        <f>IFERROR(VLOOKUP(A61,'درآمد ناشی از تغییر قیمت اوراق'!A:Q,9,0),0)</f>
        <v>-43491208</v>
      </c>
      <c r="F61" s="15"/>
      <c r="G61" s="15">
        <f>IFERROR(VLOOKUP(A61,'درآمد ناشی از فروش'!A:Q,9,0),0)</f>
        <v>0</v>
      </c>
      <c r="H61" s="15"/>
      <c r="I61" s="15">
        <f t="shared" si="0"/>
        <v>-2093258</v>
      </c>
      <c r="J61" s="5"/>
      <c r="K61" s="1">
        <f t="shared" si="1"/>
        <v>-7.385808560372016E-7</v>
      </c>
      <c r="L61" s="5"/>
      <c r="M61" s="15">
        <f>IFERROR(VLOOKUP(A61,'درآمد سود سهام'!A:S,19,0),0)</f>
        <v>41397950</v>
      </c>
      <c r="N61" s="15"/>
      <c r="O61" s="15">
        <f>IFERROR(VLOOKUP(A61,'درآمد ناشی از تغییر قیمت اوراق'!A:Q,17,0),0)</f>
        <v>-43491208</v>
      </c>
      <c r="P61" s="15"/>
      <c r="Q61" s="15">
        <f>IFERROR(VLOOKUP(A61,'درآمد ناشی از فروش'!A:Q,17,0),0)</f>
        <v>0</v>
      </c>
      <c r="R61" s="15"/>
      <c r="S61" s="15">
        <f t="shared" si="2"/>
        <v>-2093258</v>
      </c>
      <c r="T61" s="5"/>
      <c r="U61" s="1">
        <f t="shared" si="3"/>
        <v>-2.7383945506400001E-7</v>
      </c>
    </row>
    <row r="62" spans="1:21" ht="21.75" thickBot="1" x14ac:dyDescent="0.6">
      <c r="A62" s="30" t="s">
        <v>85</v>
      </c>
      <c r="C62" s="15">
        <f>IFERROR(VLOOKUP(A62,'درآمد سود سهام'!A:S,13,0),0)</f>
        <v>0</v>
      </c>
      <c r="D62" s="15"/>
      <c r="E62" s="15">
        <f>IFERROR(VLOOKUP(A62,'درآمد ناشی از تغییر قیمت اوراق'!A:Q,9,0),0)</f>
        <v>0</v>
      </c>
      <c r="F62" s="15"/>
      <c r="G62" s="15">
        <f>IFERROR(VLOOKUP(A62,'درآمد ناشی از فروش'!A:Q,9,0),0)</f>
        <v>288407163</v>
      </c>
      <c r="H62" s="15"/>
      <c r="I62" s="15">
        <f t="shared" si="0"/>
        <v>288407163</v>
      </c>
      <c r="J62" s="5"/>
      <c r="K62" s="1">
        <f t="shared" si="1"/>
        <v>1.017609913999138E-4</v>
      </c>
      <c r="L62" s="5"/>
      <c r="M62" s="15">
        <f>IFERROR(VLOOKUP(A62,'درآمد سود سهام'!A:S,19,0),0)</f>
        <v>0</v>
      </c>
      <c r="N62" s="15"/>
      <c r="O62" s="15">
        <f>IFERROR(VLOOKUP(A62,'درآمد ناشی از تغییر قیمت اوراق'!A:Q,17,0),0)</f>
        <v>0</v>
      </c>
      <c r="P62" s="15"/>
      <c r="Q62" s="15">
        <f>IFERROR(VLOOKUP(A62,'درآمد ناشی از فروش'!A:Q,17,0),0)</f>
        <v>536063634</v>
      </c>
      <c r="R62" s="15"/>
      <c r="S62" s="15">
        <f t="shared" si="2"/>
        <v>536063634</v>
      </c>
      <c r="T62" s="5"/>
      <c r="U62" s="1">
        <f t="shared" si="3"/>
        <v>7.0127702086502259E-5</v>
      </c>
    </row>
    <row r="63" spans="1:21" s="4" customFormat="1" ht="26.25" customHeight="1" thickBot="1" x14ac:dyDescent="0.25">
      <c r="A63" s="4" t="s">
        <v>15</v>
      </c>
      <c r="C63" s="12">
        <f>SUM(C8:C62)</f>
        <v>419677737312</v>
      </c>
      <c r="E63" s="13">
        <f>SUM(E8:E62)</f>
        <v>2353478687974</v>
      </c>
      <c r="F63" s="9"/>
      <c r="G63" s="13">
        <f>SUM(G8:G62)</f>
        <v>61005850773</v>
      </c>
      <c r="H63" s="9"/>
      <c r="I63" s="13">
        <f>SUM(I8:I62)</f>
        <v>2834162276059</v>
      </c>
      <c r="K63" s="14">
        <f>SUM(K8:K62)</f>
        <v>1</v>
      </c>
      <c r="M63" s="13">
        <f>SUM(M8:M62)</f>
        <v>747252253116</v>
      </c>
      <c r="N63" s="9"/>
      <c r="O63" s="13">
        <f>SUM(O8:O62)</f>
        <v>6757858844665</v>
      </c>
      <c r="P63" s="9"/>
      <c r="Q63" s="13">
        <f>SUM(Q8:Q62)</f>
        <v>138995554092</v>
      </c>
      <c r="R63" s="9"/>
      <c r="S63" s="13">
        <f>SUM(S8:S62)</f>
        <v>7644106651873</v>
      </c>
      <c r="U63" s="14">
        <f>SUM(U8:U62)</f>
        <v>1.0000000000000002</v>
      </c>
    </row>
    <row r="64" spans="1:21" ht="19.5" thickTop="1" x14ac:dyDescent="0.45">
      <c r="C64" s="33"/>
      <c r="E64" s="33"/>
      <c r="G64" s="33"/>
      <c r="M64" s="33"/>
      <c r="N64" s="33"/>
      <c r="O64" s="33"/>
      <c r="P64" s="33"/>
      <c r="Q64" s="33"/>
      <c r="R64" s="33"/>
      <c r="S64" s="33"/>
    </row>
    <row r="65" spans="15:15" x14ac:dyDescent="0.45">
      <c r="O65" s="33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G44" sqref="G44"/>
    </sheetView>
  </sheetViews>
  <sheetFormatPr defaultRowHeight="18.75" x14ac:dyDescent="0.45"/>
  <cols>
    <col min="1" max="1" width="17.875" style="29" customWidth="1"/>
    <col min="2" max="2" width="0.875" style="29" customWidth="1"/>
    <col min="3" max="3" width="32.125" style="29" bestFit="1" customWidth="1"/>
    <col min="4" max="4" width="0.875" style="29" customWidth="1"/>
    <col min="5" max="5" width="27.875" style="29" bestFit="1" customWidth="1"/>
    <col min="6" max="6" width="0.875" style="29" customWidth="1"/>
    <col min="7" max="7" width="32.125" style="29" bestFit="1" customWidth="1"/>
    <col min="8" max="8" width="0.875" style="29" customWidth="1"/>
    <col min="9" max="9" width="27.875" style="29" bestFit="1" customWidth="1"/>
    <col min="10" max="10" width="0.875" style="29" customWidth="1"/>
    <col min="11" max="11" width="8" style="29" customWidth="1"/>
    <col min="12" max="16384" width="9" style="29"/>
  </cols>
  <sheetData>
    <row r="2" spans="1:9" ht="26.25" x14ac:dyDescent="0.45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</row>
    <row r="3" spans="1:9" ht="26.25" x14ac:dyDescent="0.45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</row>
    <row r="4" spans="1:9" ht="26.25" x14ac:dyDescent="0.45">
      <c r="A4" s="57" t="str">
        <f>+سهام!A4</f>
        <v>برای ماه منتهی به 1404/02/31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</row>
    <row r="6" spans="1:9" ht="27" thickBot="1" x14ac:dyDescent="0.5">
      <c r="A6" s="48" t="s">
        <v>46</v>
      </c>
      <c r="C6" s="58" t="s">
        <v>26</v>
      </c>
      <c r="D6" s="58" t="s">
        <v>26</v>
      </c>
      <c r="E6" s="58" t="s">
        <v>26</v>
      </c>
      <c r="G6" s="58" t="s">
        <v>27</v>
      </c>
      <c r="H6" s="58" t="s">
        <v>27</v>
      </c>
      <c r="I6" s="58" t="s">
        <v>27</v>
      </c>
    </row>
    <row r="7" spans="1:9" ht="27" thickBot="1" x14ac:dyDescent="0.5">
      <c r="A7" s="48" t="s">
        <v>47</v>
      </c>
      <c r="C7" s="48" t="s">
        <v>48</v>
      </c>
      <c r="E7" s="48" t="s">
        <v>49</v>
      </c>
      <c r="G7" s="48" t="s">
        <v>48</v>
      </c>
      <c r="I7" s="48" t="s">
        <v>49</v>
      </c>
    </row>
    <row r="8" spans="1:9" ht="21.75" thickBot="1" x14ac:dyDescent="0.6">
      <c r="A8" s="30" t="s">
        <v>80</v>
      </c>
      <c r="B8" s="5"/>
      <c r="C8" s="6">
        <f>+'سود سپرده بانکی'!C9</f>
        <v>3099039366</v>
      </c>
      <c r="D8" s="5"/>
      <c r="E8" s="31">
        <f>+C8/$C$9</f>
        <v>1</v>
      </c>
      <c r="F8" s="5"/>
      <c r="G8" s="6">
        <f>+'سود سپرده بانکی'!M9</f>
        <v>14473199132</v>
      </c>
      <c r="H8" s="5"/>
      <c r="I8" s="31">
        <f>+G8/$G$9</f>
        <v>1</v>
      </c>
    </row>
    <row r="9" spans="1:9" ht="21.75" thickBot="1" x14ac:dyDescent="0.6">
      <c r="A9" s="29" t="s">
        <v>15</v>
      </c>
      <c r="B9" s="30"/>
      <c r="C9" s="12">
        <f>SUM(C8:C8)</f>
        <v>3099039366</v>
      </c>
      <c r="D9" s="4"/>
      <c r="E9" s="32">
        <f>SUM(E8:E8)</f>
        <v>1</v>
      </c>
      <c r="F9" s="4"/>
      <c r="G9" s="12">
        <f>SUM(G8:G8)</f>
        <v>14473199132</v>
      </c>
      <c r="H9" s="4"/>
      <c r="I9" s="32">
        <f>SUM(I8:I8)</f>
        <v>1</v>
      </c>
    </row>
    <row r="10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G44" sqref="G44"/>
    </sheetView>
  </sheetViews>
  <sheetFormatPr defaultRowHeight="18.75" x14ac:dyDescent="0.2"/>
  <cols>
    <col min="1" max="1" width="30.625" style="5" bestFit="1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</row>
    <row r="3" spans="1:5" ht="26.25" x14ac:dyDescent="0.2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</row>
    <row r="4" spans="1:5" ht="26.25" x14ac:dyDescent="0.2">
      <c r="A4" s="57" t="str">
        <f>+درآمدها!A4</f>
        <v>برای ماه منتهی به 1404/02/31</v>
      </c>
      <c r="B4" s="57" t="s">
        <v>2</v>
      </c>
      <c r="C4" s="57" t="s">
        <v>2</v>
      </c>
      <c r="D4" s="57" t="s">
        <v>2</v>
      </c>
      <c r="E4" s="57" t="s">
        <v>2</v>
      </c>
    </row>
    <row r="6" spans="1:5" ht="27" thickBot="1" x14ac:dyDescent="0.25">
      <c r="A6" s="58" t="s">
        <v>89</v>
      </c>
      <c r="C6" s="48" t="s">
        <v>26</v>
      </c>
      <c r="E6" s="48" t="s">
        <v>27</v>
      </c>
    </row>
    <row r="7" spans="1:5" ht="27" thickBot="1" x14ac:dyDescent="0.25">
      <c r="A7" s="58" t="s">
        <v>89</v>
      </c>
      <c r="C7" s="48" t="s">
        <v>19</v>
      </c>
      <c r="E7" s="48" t="s">
        <v>19</v>
      </c>
    </row>
    <row r="8" spans="1:5" ht="24.75" thickBot="1" x14ac:dyDescent="0.25">
      <c r="A8" s="25" t="s">
        <v>109</v>
      </c>
      <c r="B8" s="26"/>
      <c r="C8" s="27">
        <v>0</v>
      </c>
      <c r="D8" s="26"/>
      <c r="E8" s="27">
        <v>1955341827</v>
      </c>
    </row>
    <row r="9" spans="1:5" ht="24.75" thickBot="1" x14ac:dyDescent="0.25">
      <c r="A9" s="26" t="s">
        <v>15</v>
      </c>
      <c r="B9" s="26"/>
      <c r="C9" s="28">
        <f>SUM(C8:C8)</f>
        <v>0</v>
      </c>
      <c r="D9" s="26"/>
      <c r="E9" s="28">
        <f>SUM(E8:E8)</f>
        <v>1955341827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U32"/>
  <sheetViews>
    <sheetView rightToLeft="1" zoomScaleNormal="100" workbookViewId="0">
      <selection activeCell="G44" sqref="G44"/>
    </sheetView>
  </sheetViews>
  <sheetFormatPr defaultRowHeight="18.75" x14ac:dyDescent="0.2"/>
  <cols>
    <col min="1" max="1" width="28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10.5" style="5" bestFit="1" customWidth="1"/>
    <col min="22" max="16384" width="9" style="5"/>
  </cols>
  <sheetData>
    <row r="2" spans="1:21" ht="26.25" x14ac:dyDescent="0.2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</row>
    <row r="3" spans="1:21" ht="26.25" x14ac:dyDescent="0.2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  <c r="J3" s="57" t="s">
        <v>24</v>
      </c>
      <c r="K3" s="57" t="s">
        <v>24</v>
      </c>
      <c r="L3" s="57" t="s">
        <v>24</v>
      </c>
      <c r="M3" s="57" t="s">
        <v>24</v>
      </c>
      <c r="N3" s="57" t="s">
        <v>24</v>
      </c>
      <c r="O3" s="57" t="s">
        <v>24</v>
      </c>
      <c r="P3" s="57" t="s">
        <v>24</v>
      </c>
      <c r="Q3" s="57" t="s">
        <v>24</v>
      </c>
      <c r="R3" s="57" t="s">
        <v>24</v>
      </c>
      <c r="S3" s="57" t="s">
        <v>24</v>
      </c>
    </row>
    <row r="4" spans="1:21" ht="26.25" x14ac:dyDescent="0.2">
      <c r="A4" s="57" t="str">
        <f>+سهام!A4</f>
        <v>برای ماه منتهی به 1404/02/31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</row>
    <row r="6" spans="1:21" ht="27" thickBot="1" x14ac:dyDescent="0.25">
      <c r="A6" s="58" t="s">
        <v>3</v>
      </c>
      <c r="C6" s="58" t="s">
        <v>32</v>
      </c>
      <c r="D6" s="58" t="s">
        <v>32</v>
      </c>
      <c r="E6" s="58" t="s">
        <v>32</v>
      </c>
      <c r="F6" s="58" t="s">
        <v>32</v>
      </c>
      <c r="G6" s="58" t="s">
        <v>32</v>
      </c>
      <c r="I6" s="58" t="s">
        <v>26</v>
      </c>
      <c r="J6" s="58" t="s">
        <v>26</v>
      </c>
      <c r="K6" s="58" t="s">
        <v>26</v>
      </c>
      <c r="L6" s="58" t="s">
        <v>26</v>
      </c>
      <c r="M6" s="58" t="s">
        <v>26</v>
      </c>
      <c r="O6" s="58" t="s">
        <v>27</v>
      </c>
      <c r="P6" s="58" t="s">
        <v>27</v>
      </c>
      <c r="Q6" s="58" t="s">
        <v>27</v>
      </c>
      <c r="R6" s="58" t="s">
        <v>27</v>
      </c>
      <c r="S6" s="58" t="s">
        <v>27</v>
      </c>
    </row>
    <row r="7" spans="1:21" ht="27" thickBot="1" x14ac:dyDescent="0.25">
      <c r="A7" s="58" t="s">
        <v>3</v>
      </c>
      <c r="C7" s="48" t="s">
        <v>33</v>
      </c>
      <c r="E7" s="48" t="s">
        <v>34</v>
      </c>
      <c r="G7" s="48" t="s">
        <v>35</v>
      </c>
      <c r="I7" s="48" t="s">
        <v>36</v>
      </c>
      <c r="K7" s="48" t="s">
        <v>30</v>
      </c>
      <c r="M7" s="48" t="s">
        <v>37</v>
      </c>
      <c r="O7" s="48" t="s">
        <v>36</v>
      </c>
      <c r="Q7" s="48" t="s">
        <v>30</v>
      </c>
      <c r="S7" s="48" t="s">
        <v>37</v>
      </c>
    </row>
    <row r="8" spans="1:21" ht="21" x14ac:dyDescent="0.2">
      <c r="A8" s="4" t="s">
        <v>70</v>
      </c>
      <c r="C8" s="5" t="s">
        <v>125</v>
      </c>
      <c r="E8" s="6">
        <v>64000000</v>
      </c>
      <c r="G8" s="6">
        <v>410</v>
      </c>
      <c r="I8" s="6">
        <v>26240000000</v>
      </c>
      <c r="K8" s="6">
        <v>493763441</v>
      </c>
      <c r="M8" s="6">
        <f>+I8-K8</f>
        <v>25746236559</v>
      </c>
      <c r="O8" s="6">
        <v>26240000000</v>
      </c>
      <c r="Q8" s="6">
        <v>493763441</v>
      </c>
      <c r="S8" s="6">
        <f>+O8-Q8</f>
        <v>25746236559</v>
      </c>
      <c r="U8" s="6"/>
    </row>
    <row r="9" spans="1:21" ht="21" x14ac:dyDescent="0.2">
      <c r="A9" s="4" t="s">
        <v>117</v>
      </c>
      <c r="C9" s="5" t="s">
        <v>126</v>
      </c>
      <c r="E9" s="6">
        <v>277345</v>
      </c>
      <c r="G9" s="6">
        <v>160</v>
      </c>
      <c r="I9" s="6">
        <v>44375200</v>
      </c>
      <c r="K9" s="6">
        <v>2977250</v>
      </c>
      <c r="M9" s="6">
        <f t="shared" ref="M9:M29" si="0">+I9-K9</f>
        <v>41397950</v>
      </c>
      <c r="O9" s="6">
        <v>44375200</v>
      </c>
      <c r="Q9" s="6">
        <v>2977250</v>
      </c>
      <c r="S9" s="6">
        <f t="shared" ref="S9:S29" si="1">+O9-Q9</f>
        <v>41397950</v>
      </c>
      <c r="U9" s="6"/>
    </row>
    <row r="10" spans="1:21" ht="21" x14ac:dyDescent="0.2">
      <c r="A10" s="4" t="s">
        <v>73</v>
      </c>
      <c r="C10" s="5">
        <v>0</v>
      </c>
      <c r="E10" s="6">
        <v>0</v>
      </c>
      <c r="G10" s="6">
        <v>0</v>
      </c>
      <c r="I10" s="6">
        <v>0</v>
      </c>
      <c r="K10" s="6">
        <v>0</v>
      </c>
      <c r="M10" s="6">
        <f t="shared" si="0"/>
        <v>0</v>
      </c>
      <c r="O10" s="6">
        <v>36930117120</v>
      </c>
      <c r="Q10" s="6">
        <v>1032666391</v>
      </c>
      <c r="S10" s="6">
        <f t="shared" si="1"/>
        <v>35897450729</v>
      </c>
      <c r="U10" s="6"/>
    </row>
    <row r="11" spans="1:21" ht="21" x14ac:dyDescent="0.2">
      <c r="A11" s="4" t="s">
        <v>108</v>
      </c>
      <c r="C11" s="5" t="s">
        <v>113</v>
      </c>
      <c r="E11" s="6">
        <v>4621000</v>
      </c>
      <c r="G11" s="6">
        <v>15200</v>
      </c>
      <c r="I11" s="6">
        <v>70239200000</v>
      </c>
      <c r="K11" s="6">
        <v>10057725822</v>
      </c>
      <c r="M11" s="6">
        <f t="shared" si="0"/>
        <v>60181474178</v>
      </c>
      <c r="O11" s="6">
        <v>70239200000</v>
      </c>
      <c r="Q11" s="6">
        <v>10057725822</v>
      </c>
      <c r="S11" s="6">
        <f t="shared" si="1"/>
        <v>60181474178</v>
      </c>
      <c r="U11" s="6"/>
    </row>
    <row r="12" spans="1:21" ht="21" x14ac:dyDescent="0.2">
      <c r="A12" s="4" t="s">
        <v>97</v>
      </c>
      <c r="C12" s="5" t="s">
        <v>126</v>
      </c>
      <c r="E12" s="6">
        <v>30000000</v>
      </c>
      <c r="G12" s="6">
        <v>650</v>
      </c>
      <c r="I12" s="6">
        <v>19500000000</v>
      </c>
      <c r="K12" s="6">
        <v>1354684512</v>
      </c>
      <c r="M12" s="6">
        <f t="shared" si="0"/>
        <v>18145315488</v>
      </c>
      <c r="O12" s="6">
        <v>19500000000</v>
      </c>
      <c r="Q12" s="6">
        <v>1354684512</v>
      </c>
      <c r="S12" s="6">
        <f t="shared" si="1"/>
        <v>18145315488</v>
      </c>
      <c r="U12" s="6"/>
    </row>
    <row r="13" spans="1:21" ht="21" x14ac:dyDescent="0.2">
      <c r="A13" s="4" t="s">
        <v>79</v>
      </c>
      <c r="C13" s="5">
        <v>0</v>
      </c>
      <c r="E13" s="6">
        <v>0</v>
      </c>
      <c r="G13" s="6">
        <v>0</v>
      </c>
      <c r="I13" s="6">
        <v>0</v>
      </c>
      <c r="K13" s="6">
        <v>0</v>
      </c>
      <c r="M13" s="6">
        <f t="shared" si="0"/>
        <v>0</v>
      </c>
      <c r="O13" s="6">
        <v>97500000000</v>
      </c>
      <c r="Q13" s="6">
        <v>1187415426</v>
      </c>
      <c r="S13" s="6">
        <f t="shared" si="1"/>
        <v>96312584574</v>
      </c>
      <c r="U13" s="6"/>
    </row>
    <row r="14" spans="1:21" ht="21" x14ac:dyDescent="0.2">
      <c r="A14" s="4" t="s">
        <v>76</v>
      </c>
      <c r="C14" s="5" t="s">
        <v>127</v>
      </c>
      <c r="E14" s="6">
        <v>8937081</v>
      </c>
      <c r="G14" s="6">
        <v>14500</v>
      </c>
      <c r="I14" s="6">
        <v>129587674500</v>
      </c>
      <c r="K14" s="6">
        <v>8617083215</v>
      </c>
      <c r="M14" s="6">
        <f t="shared" si="0"/>
        <v>120970591285</v>
      </c>
      <c r="O14" s="6">
        <v>129587674500</v>
      </c>
      <c r="Q14" s="6">
        <v>8617083215</v>
      </c>
      <c r="S14" s="6">
        <f t="shared" si="1"/>
        <v>120970591285</v>
      </c>
      <c r="U14" s="6"/>
    </row>
    <row r="15" spans="1:21" ht="21" x14ac:dyDescent="0.2">
      <c r="A15" s="4" t="s">
        <v>59</v>
      </c>
      <c r="C15" s="5">
        <v>0</v>
      </c>
      <c r="E15" s="6">
        <v>0</v>
      </c>
      <c r="G15" s="6">
        <v>0</v>
      </c>
      <c r="I15" s="6">
        <v>0</v>
      </c>
      <c r="K15" s="6">
        <v>0</v>
      </c>
      <c r="M15" s="6">
        <f t="shared" si="0"/>
        <v>0</v>
      </c>
      <c r="O15" s="6">
        <v>45600000000</v>
      </c>
      <c r="Q15" s="6">
        <v>0</v>
      </c>
      <c r="S15" s="6">
        <f t="shared" si="1"/>
        <v>45600000000</v>
      </c>
      <c r="U15" s="6"/>
    </row>
    <row r="16" spans="1:21" ht="21" x14ac:dyDescent="0.2">
      <c r="A16" s="4" t="s">
        <v>67</v>
      </c>
      <c r="C16" s="5" t="s">
        <v>128</v>
      </c>
      <c r="E16" s="6">
        <v>3776242</v>
      </c>
      <c r="G16" s="6">
        <v>110</v>
      </c>
      <c r="I16" s="6">
        <v>415386620</v>
      </c>
      <c r="K16" s="6">
        <v>31061864</v>
      </c>
      <c r="M16" s="6">
        <f t="shared" si="0"/>
        <v>384324756</v>
      </c>
      <c r="O16" s="6">
        <v>415386620</v>
      </c>
      <c r="Q16" s="6">
        <v>31061864</v>
      </c>
      <c r="S16" s="6">
        <f t="shared" si="1"/>
        <v>384324756</v>
      </c>
      <c r="U16" s="6"/>
    </row>
    <row r="17" spans="1:21" ht="21" x14ac:dyDescent="0.2">
      <c r="A17" s="4" t="s">
        <v>120</v>
      </c>
      <c r="C17" s="5">
        <v>0</v>
      </c>
      <c r="E17" s="6">
        <v>0</v>
      </c>
      <c r="G17" s="6">
        <v>0</v>
      </c>
      <c r="I17" s="6">
        <v>0</v>
      </c>
      <c r="K17" s="6">
        <v>0</v>
      </c>
      <c r="M17" s="6">
        <f t="shared" si="0"/>
        <v>0</v>
      </c>
      <c r="O17" s="6">
        <v>41353597350</v>
      </c>
      <c r="Q17" s="6">
        <v>0</v>
      </c>
      <c r="S17" s="6">
        <f t="shared" si="1"/>
        <v>41353597350</v>
      </c>
      <c r="U17" s="6"/>
    </row>
    <row r="18" spans="1:21" ht="21" x14ac:dyDescent="0.2">
      <c r="A18" s="4" t="s">
        <v>121</v>
      </c>
      <c r="C18" s="5" t="s">
        <v>113</v>
      </c>
      <c r="E18" s="6">
        <v>37000000</v>
      </c>
      <c r="G18" s="6">
        <v>750</v>
      </c>
      <c r="I18" s="6">
        <v>27750000000</v>
      </c>
      <c r="K18" s="6">
        <v>3973591549</v>
      </c>
      <c r="M18" s="6">
        <f t="shared" si="0"/>
        <v>23776408451</v>
      </c>
      <c r="O18" s="6">
        <v>27750000000</v>
      </c>
      <c r="Q18" s="6">
        <v>3973591549</v>
      </c>
      <c r="S18" s="6">
        <f t="shared" si="1"/>
        <v>23776408451</v>
      </c>
      <c r="U18" s="6"/>
    </row>
    <row r="19" spans="1:21" ht="21" x14ac:dyDescent="0.2">
      <c r="A19" s="4" t="s">
        <v>75</v>
      </c>
      <c r="C19" s="5">
        <v>0</v>
      </c>
      <c r="E19" s="6">
        <v>0</v>
      </c>
      <c r="G19" s="6">
        <v>0</v>
      </c>
      <c r="I19" s="6">
        <v>0</v>
      </c>
      <c r="K19" s="6">
        <v>0</v>
      </c>
      <c r="M19" s="6">
        <f t="shared" si="0"/>
        <v>0</v>
      </c>
      <c r="O19" s="6">
        <v>69861101856</v>
      </c>
      <c r="Q19" s="6">
        <v>0</v>
      </c>
      <c r="S19" s="6">
        <f t="shared" si="1"/>
        <v>69861101856</v>
      </c>
      <c r="U19" s="6"/>
    </row>
    <row r="20" spans="1:21" ht="21" x14ac:dyDescent="0.2">
      <c r="A20" s="4" t="s">
        <v>100</v>
      </c>
      <c r="C20" s="5" t="s">
        <v>129</v>
      </c>
      <c r="E20" s="6">
        <v>30000000</v>
      </c>
      <c r="G20" s="6">
        <v>297</v>
      </c>
      <c r="I20" s="6">
        <v>8910000000</v>
      </c>
      <c r="K20" s="6">
        <v>473813230</v>
      </c>
      <c r="M20" s="6">
        <f t="shared" si="0"/>
        <v>8436186770</v>
      </c>
      <c r="O20" s="6">
        <v>8910000000</v>
      </c>
      <c r="Q20" s="6">
        <v>473813230</v>
      </c>
      <c r="S20" s="6">
        <f t="shared" si="1"/>
        <v>8436186770</v>
      </c>
      <c r="U20" s="6"/>
    </row>
    <row r="21" spans="1:21" ht="21" x14ac:dyDescent="0.2">
      <c r="A21" s="4" t="s">
        <v>98</v>
      </c>
      <c r="C21" s="5" t="s">
        <v>128</v>
      </c>
      <c r="E21" s="6">
        <v>374000</v>
      </c>
      <c r="G21" s="6">
        <v>16050</v>
      </c>
      <c r="I21" s="6">
        <v>6002700000</v>
      </c>
      <c r="K21" s="6">
        <v>859541549</v>
      </c>
      <c r="M21" s="6">
        <f t="shared" si="0"/>
        <v>5143158451</v>
      </c>
      <c r="O21" s="6">
        <v>6002700000</v>
      </c>
      <c r="Q21" s="6">
        <v>859541549</v>
      </c>
      <c r="S21" s="6">
        <f t="shared" si="1"/>
        <v>5143158451</v>
      </c>
      <c r="U21" s="6"/>
    </row>
    <row r="22" spans="1:21" ht="21" x14ac:dyDescent="0.2">
      <c r="A22" s="4" t="s">
        <v>110</v>
      </c>
      <c r="C22" s="5" t="s">
        <v>130</v>
      </c>
      <c r="E22" s="6">
        <v>25400000</v>
      </c>
      <c r="G22" s="6">
        <v>519</v>
      </c>
      <c r="I22" s="6">
        <v>13182600000</v>
      </c>
      <c r="K22" s="6">
        <v>1008914991</v>
      </c>
      <c r="M22" s="6">
        <f t="shared" si="0"/>
        <v>12173685009</v>
      </c>
      <c r="O22" s="6">
        <v>13182600000</v>
      </c>
      <c r="Q22" s="6">
        <v>1008914991</v>
      </c>
      <c r="S22" s="6">
        <f t="shared" si="1"/>
        <v>12173685009</v>
      </c>
      <c r="U22" s="6"/>
    </row>
    <row r="23" spans="1:21" ht="21" x14ac:dyDescent="0.2">
      <c r="A23" s="4" t="s">
        <v>111</v>
      </c>
      <c r="C23" s="5" t="s">
        <v>125</v>
      </c>
      <c r="E23" s="6">
        <v>8500000</v>
      </c>
      <c r="G23" s="6">
        <v>12450</v>
      </c>
      <c r="I23" s="6">
        <v>105825000000</v>
      </c>
      <c r="K23" s="6">
        <v>7602177368</v>
      </c>
      <c r="M23" s="6">
        <f t="shared" si="0"/>
        <v>98222822632</v>
      </c>
      <c r="O23" s="6">
        <v>105825000000</v>
      </c>
      <c r="Q23" s="6">
        <v>7602177368</v>
      </c>
      <c r="S23" s="6">
        <f t="shared" si="1"/>
        <v>98222822632</v>
      </c>
      <c r="U23" s="6"/>
    </row>
    <row r="24" spans="1:21" ht="21" x14ac:dyDescent="0.2">
      <c r="A24" s="4" t="s">
        <v>64</v>
      </c>
      <c r="C24" s="5" t="s">
        <v>131</v>
      </c>
      <c r="E24" s="6">
        <v>4300000</v>
      </c>
      <c r="G24" s="6">
        <v>4515</v>
      </c>
      <c r="I24" s="6">
        <v>19414500000</v>
      </c>
      <c r="K24" s="6">
        <v>2711394520</v>
      </c>
      <c r="M24" s="6">
        <f t="shared" si="0"/>
        <v>16703105480</v>
      </c>
      <c r="O24" s="6">
        <v>19414500000</v>
      </c>
      <c r="Q24" s="6">
        <v>2711394520</v>
      </c>
      <c r="S24" s="6">
        <f t="shared" si="1"/>
        <v>16703105480</v>
      </c>
      <c r="U24" s="6"/>
    </row>
    <row r="25" spans="1:21" ht="21" x14ac:dyDescent="0.2">
      <c r="A25" s="4" t="s">
        <v>63</v>
      </c>
      <c r="C25" s="5" t="s">
        <v>128</v>
      </c>
      <c r="E25" s="6">
        <v>30000000</v>
      </c>
      <c r="G25" s="6">
        <v>1076</v>
      </c>
      <c r="I25" s="6">
        <v>32280000000</v>
      </c>
      <c r="K25" s="6">
        <v>2526969697</v>
      </c>
      <c r="M25" s="6">
        <f t="shared" si="0"/>
        <v>29753030303</v>
      </c>
      <c r="O25" s="6">
        <v>32280000000</v>
      </c>
      <c r="Q25" s="6">
        <v>2526969697</v>
      </c>
      <c r="S25" s="6">
        <f t="shared" si="1"/>
        <v>29753030303</v>
      </c>
      <c r="U25" s="6"/>
    </row>
    <row r="26" spans="1:21" ht="21" x14ac:dyDescent="0.2">
      <c r="A26" s="4" t="s">
        <v>54</v>
      </c>
      <c r="C26" s="5">
        <v>0</v>
      </c>
      <c r="E26" s="6">
        <v>0</v>
      </c>
      <c r="G26" s="6">
        <v>0</v>
      </c>
      <c r="I26" s="6">
        <v>0</v>
      </c>
      <c r="K26" s="6">
        <v>0</v>
      </c>
      <c r="M26" s="6">
        <f t="shared" si="0"/>
        <v>0</v>
      </c>
      <c r="O26" s="6">
        <v>30000000000</v>
      </c>
      <c r="Q26" s="6">
        <v>0</v>
      </c>
      <c r="S26" s="6">
        <f t="shared" si="1"/>
        <v>30000000000</v>
      </c>
      <c r="U26" s="6"/>
    </row>
    <row r="27" spans="1:21" ht="21" x14ac:dyDescent="0.2">
      <c r="A27" s="4" t="s">
        <v>53</v>
      </c>
      <c r="C27" s="5">
        <v>0</v>
      </c>
      <c r="E27" s="6">
        <v>0</v>
      </c>
      <c r="G27" s="6">
        <v>0</v>
      </c>
      <c r="I27" s="6">
        <v>0</v>
      </c>
      <c r="K27" s="6">
        <v>0</v>
      </c>
      <c r="M27" s="6">
        <f t="shared" si="0"/>
        <v>0</v>
      </c>
      <c r="O27" s="6">
        <v>7758000000</v>
      </c>
      <c r="Q27" s="6">
        <v>316028909</v>
      </c>
      <c r="S27" s="6">
        <f t="shared" si="1"/>
        <v>7441971091</v>
      </c>
      <c r="U27" s="6"/>
    </row>
    <row r="28" spans="1:21" ht="21" x14ac:dyDescent="0.2">
      <c r="A28" s="4" t="s">
        <v>88</v>
      </c>
      <c r="C28" s="5">
        <v>0</v>
      </c>
      <c r="E28" s="6">
        <v>0</v>
      </c>
      <c r="G28" s="6">
        <v>0</v>
      </c>
      <c r="I28" s="6">
        <v>0</v>
      </c>
      <c r="K28" s="6">
        <v>0</v>
      </c>
      <c r="M28" s="6">
        <f t="shared" si="0"/>
        <v>0</v>
      </c>
      <c r="O28" s="6">
        <v>817300000</v>
      </c>
      <c r="Q28" s="6">
        <v>0</v>
      </c>
      <c r="S28" s="6">
        <f t="shared" si="1"/>
        <v>817300000</v>
      </c>
      <c r="U28" s="6"/>
    </row>
    <row r="29" spans="1:21" ht="21.75" thickBot="1" x14ac:dyDescent="0.25">
      <c r="A29" s="4" t="s">
        <v>91</v>
      </c>
      <c r="C29" s="5">
        <v>0</v>
      </c>
      <c r="E29" s="6">
        <v>0</v>
      </c>
      <c r="G29" s="6">
        <v>0</v>
      </c>
      <c r="I29" s="6">
        <v>0</v>
      </c>
      <c r="K29" s="6">
        <v>0</v>
      </c>
      <c r="M29" s="6">
        <f t="shared" si="0"/>
        <v>0</v>
      </c>
      <c r="O29" s="6">
        <v>292500000</v>
      </c>
      <c r="Q29" s="6">
        <v>1989796</v>
      </c>
      <c r="S29" s="6">
        <f t="shared" si="1"/>
        <v>290510204</v>
      </c>
      <c r="U29" s="6"/>
    </row>
    <row r="30" spans="1:21" s="4" customFormat="1" ht="21.75" thickBot="1" x14ac:dyDescent="0.25">
      <c r="G30" s="6"/>
      <c r="I30" s="12">
        <f>SUM(I8:I29)</f>
        <v>459391436320</v>
      </c>
      <c r="K30" s="12">
        <f>SUM(K8:K29)</f>
        <v>39713699008</v>
      </c>
      <c r="M30" s="12">
        <f>SUM(M8:M29)</f>
        <v>419677737312</v>
      </c>
      <c r="O30" s="12">
        <f>SUM(O8:O29)</f>
        <v>789504052646</v>
      </c>
      <c r="Q30" s="12">
        <f>SUM(Q8:Q29)</f>
        <v>42251799530</v>
      </c>
      <c r="S30" s="12">
        <f>SUM(S8:S29)</f>
        <v>747252253116</v>
      </c>
    </row>
    <row r="31" spans="1:21" ht="19.5" thickTop="1" x14ac:dyDescent="0.2">
      <c r="G31" s="6"/>
    </row>
    <row r="32" spans="1:21" x14ac:dyDescent="0.2">
      <c r="G32" s="6"/>
      <c r="M32" s="6"/>
      <c r="O32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G44" sqref="G44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</row>
    <row r="3" spans="1:13" ht="26.25" x14ac:dyDescent="0.2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  <c r="J3" s="57" t="s">
        <v>24</v>
      </c>
      <c r="K3" s="57" t="s">
        <v>24</v>
      </c>
      <c r="L3" s="57" t="s">
        <v>24</v>
      </c>
      <c r="M3" s="57" t="s">
        <v>24</v>
      </c>
    </row>
    <row r="4" spans="1:13" ht="26.25" x14ac:dyDescent="0.2">
      <c r="A4" s="57" t="str">
        <f>+سهام!A4</f>
        <v>برای ماه منتهی به 1404/02/31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</row>
    <row r="6" spans="1:13" ht="27" thickBot="1" x14ac:dyDescent="0.25">
      <c r="A6" s="58" t="s">
        <v>25</v>
      </c>
      <c r="B6" s="58" t="s">
        <v>25</v>
      </c>
      <c r="C6" s="58" t="s">
        <v>26</v>
      </c>
      <c r="D6" s="58" t="s">
        <v>26</v>
      </c>
      <c r="E6" s="58" t="s">
        <v>26</v>
      </c>
      <c r="F6" s="58" t="s">
        <v>26</v>
      </c>
      <c r="G6" s="58" t="s">
        <v>26</v>
      </c>
      <c r="I6" s="58" t="s">
        <v>27</v>
      </c>
      <c r="J6" s="58" t="s">
        <v>27</v>
      </c>
      <c r="K6" s="58" t="s">
        <v>27</v>
      </c>
      <c r="L6" s="58" t="s">
        <v>27</v>
      </c>
      <c r="M6" s="58" t="s">
        <v>27</v>
      </c>
    </row>
    <row r="7" spans="1:13" ht="27" thickBot="1" x14ac:dyDescent="0.25">
      <c r="A7" s="48" t="s">
        <v>28</v>
      </c>
      <c r="C7" s="48" t="s">
        <v>29</v>
      </c>
      <c r="E7" s="48" t="s">
        <v>30</v>
      </c>
      <c r="G7" s="48" t="s">
        <v>31</v>
      </c>
      <c r="I7" s="48" t="s">
        <v>29</v>
      </c>
      <c r="K7" s="48" t="s">
        <v>30</v>
      </c>
      <c r="M7" s="48" t="s">
        <v>31</v>
      </c>
    </row>
    <row r="8" spans="1:13" ht="19.5" customHeight="1" thickBot="1" x14ac:dyDescent="0.25">
      <c r="A8" s="4" t="s">
        <v>23</v>
      </c>
      <c r="C8" s="6">
        <v>3099039366</v>
      </c>
      <c r="E8" s="6">
        <v>0</v>
      </c>
      <c r="G8" s="6">
        <f>+C8-E8</f>
        <v>3099039366</v>
      </c>
      <c r="I8" s="6">
        <v>14473199132</v>
      </c>
      <c r="K8" s="6">
        <v>0</v>
      </c>
      <c r="M8" s="6">
        <f>+I8-K8</f>
        <v>14473199132</v>
      </c>
    </row>
    <row r="9" spans="1:13" s="4" customFormat="1" ht="21.75" thickBot="1" x14ac:dyDescent="0.25">
      <c r="A9" s="4" t="s">
        <v>15</v>
      </c>
      <c r="C9" s="12">
        <f>SUM(C8:C8)</f>
        <v>3099039366</v>
      </c>
      <c r="E9" s="12">
        <f>SUM(E8:E8)</f>
        <v>0</v>
      </c>
      <c r="G9" s="12">
        <f>SUM(G8:G8)</f>
        <v>3099039366</v>
      </c>
      <c r="I9" s="12">
        <f>SUM(I8:I8)</f>
        <v>14473199132</v>
      </c>
      <c r="K9" s="12">
        <f>SUM(K8:K8)</f>
        <v>0</v>
      </c>
      <c r="M9" s="12">
        <f>SUM(M8:M8)</f>
        <v>14473199132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44"/>
  <sheetViews>
    <sheetView rightToLeft="1" topLeftCell="A22" zoomScale="80" zoomScaleNormal="80" workbookViewId="0">
      <selection activeCell="G44" sqref="G44"/>
    </sheetView>
  </sheetViews>
  <sheetFormatPr defaultRowHeight="22.5" x14ac:dyDescent="0.2"/>
  <cols>
    <col min="1" max="1" width="29.375" style="19" bestFit="1" customWidth="1"/>
    <col min="2" max="2" width="0.875" style="19" customWidth="1"/>
    <col min="3" max="3" width="15.75" style="19" customWidth="1"/>
    <col min="4" max="4" width="0.875" style="19" customWidth="1"/>
    <col min="5" max="5" width="19.25" style="19" customWidth="1"/>
    <col min="6" max="6" width="0.875" style="19" customWidth="1"/>
    <col min="7" max="7" width="19.25" style="19" customWidth="1"/>
    <col min="8" max="8" width="0.875" style="19" customWidth="1"/>
    <col min="9" max="9" width="24.5" style="19" customWidth="1"/>
    <col min="10" max="10" width="0.875" style="19" customWidth="1"/>
    <col min="11" max="11" width="16.625" style="19" customWidth="1"/>
    <col min="12" max="12" width="0.875" style="19" customWidth="1"/>
    <col min="13" max="13" width="20.125" style="19" customWidth="1"/>
    <col min="14" max="14" width="0.875" style="19" customWidth="1"/>
    <col min="15" max="15" width="20.125" style="19" customWidth="1"/>
    <col min="16" max="16" width="0.875" style="19" customWidth="1"/>
    <col min="17" max="17" width="24.5" style="19" customWidth="1"/>
    <col min="18" max="18" width="0.875" style="19" customWidth="1"/>
    <col min="19" max="19" width="15.875" style="19" bestFit="1" customWidth="1"/>
    <col min="20" max="20" width="17" style="19" bestFit="1" customWidth="1"/>
    <col min="21" max="16384" width="9" style="19"/>
  </cols>
  <sheetData>
    <row r="2" spans="1:21" ht="24" x14ac:dyDescent="0.2">
      <c r="A2" s="59" t="str">
        <f>+سهام!A2</f>
        <v>صندوق سرمایه‌گذاری بخشی صنایع مفید - سیمانو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</row>
    <row r="3" spans="1:21" ht="24" x14ac:dyDescent="0.2">
      <c r="A3" s="59" t="s">
        <v>24</v>
      </c>
      <c r="B3" s="59" t="s">
        <v>24</v>
      </c>
      <c r="C3" s="59" t="s">
        <v>24</v>
      </c>
      <c r="D3" s="59" t="s">
        <v>24</v>
      </c>
      <c r="E3" s="59" t="s">
        <v>24</v>
      </c>
      <c r="F3" s="59" t="s">
        <v>24</v>
      </c>
      <c r="G3" s="59" t="s">
        <v>24</v>
      </c>
      <c r="H3" s="59" t="s">
        <v>24</v>
      </c>
      <c r="I3" s="59" t="s">
        <v>24</v>
      </c>
      <c r="J3" s="59" t="s">
        <v>24</v>
      </c>
      <c r="K3" s="59" t="s">
        <v>24</v>
      </c>
      <c r="L3" s="59" t="s">
        <v>24</v>
      </c>
      <c r="M3" s="59" t="s">
        <v>24</v>
      </c>
      <c r="N3" s="59" t="s">
        <v>24</v>
      </c>
      <c r="O3" s="59" t="s">
        <v>24</v>
      </c>
      <c r="P3" s="59" t="s">
        <v>24</v>
      </c>
      <c r="Q3" s="59" t="s">
        <v>24</v>
      </c>
    </row>
    <row r="4" spans="1:21" ht="24" x14ac:dyDescent="0.2">
      <c r="A4" s="59" t="str">
        <f>+سهام!A4</f>
        <v>برای ماه منتهی به 1404/02/31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</row>
    <row r="6" spans="1:21" ht="24.75" thickBot="1" x14ac:dyDescent="0.25">
      <c r="A6" s="60" t="s">
        <v>3</v>
      </c>
      <c r="C6" s="61" t="s">
        <v>26</v>
      </c>
      <c r="D6" s="61" t="s">
        <v>26</v>
      </c>
      <c r="E6" s="61" t="s">
        <v>26</v>
      </c>
      <c r="F6" s="61" t="s">
        <v>26</v>
      </c>
      <c r="G6" s="61" t="s">
        <v>26</v>
      </c>
      <c r="H6" s="61" t="s">
        <v>26</v>
      </c>
      <c r="I6" s="61" t="s">
        <v>26</v>
      </c>
      <c r="K6" s="61" t="s">
        <v>27</v>
      </c>
      <c r="L6" s="61" t="s">
        <v>27</v>
      </c>
      <c r="M6" s="61" t="s">
        <v>27</v>
      </c>
      <c r="N6" s="61" t="s">
        <v>27</v>
      </c>
      <c r="O6" s="61" t="s">
        <v>27</v>
      </c>
      <c r="P6" s="61" t="s">
        <v>27</v>
      </c>
      <c r="Q6" s="61" t="s">
        <v>27</v>
      </c>
    </row>
    <row r="7" spans="1:21" ht="24.75" thickBot="1" x14ac:dyDescent="0.25">
      <c r="A7" s="61" t="s">
        <v>3</v>
      </c>
      <c r="C7" s="49" t="s">
        <v>7</v>
      </c>
      <c r="E7" s="49" t="s">
        <v>38</v>
      </c>
      <c r="G7" s="49" t="s">
        <v>39</v>
      </c>
      <c r="I7" s="49" t="s">
        <v>41</v>
      </c>
      <c r="K7" s="49" t="s">
        <v>7</v>
      </c>
      <c r="M7" s="49" t="s">
        <v>38</v>
      </c>
      <c r="O7" s="49" t="s">
        <v>39</v>
      </c>
      <c r="Q7" s="49" t="s">
        <v>41</v>
      </c>
    </row>
    <row r="8" spans="1:21" ht="24" x14ac:dyDescent="0.45">
      <c r="A8" s="20" t="s">
        <v>94</v>
      </c>
      <c r="C8" s="21">
        <v>0</v>
      </c>
      <c r="D8" s="21"/>
      <c r="E8" s="21">
        <v>0</v>
      </c>
      <c r="F8" s="21"/>
      <c r="G8" s="21">
        <v>0</v>
      </c>
      <c r="H8" s="21"/>
      <c r="I8" s="21">
        <f>+E8-G8</f>
        <v>0</v>
      </c>
      <c r="J8" s="21"/>
      <c r="K8" s="21">
        <v>5120</v>
      </c>
      <c r="L8" s="21"/>
      <c r="M8" s="21">
        <v>19996790</v>
      </c>
      <c r="N8" s="21"/>
      <c r="O8" s="21">
        <v>16880928</v>
      </c>
      <c r="P8" s="21"/>
      <c r="Q8" s="21">
        <f>+M8-O8</f>
        <v>3115862</v>
      </c>
      <c r="S8" s="21"/>
      <c r="T8" s="38"/>
      <c r="U8" s="21"/>
    </row>
    <row r="9" spans="1:21" ht="24" x14ac:dyDescent="0.2">
      <c r="A9" s="20" t="s">
        <v>65</v>
      </c>
      <c r="C9" s="21">
        <v>0</v>
      </c>
      <c r="D9" s="21"/>
      <c r="E9" s="21">
        <v>0</v>
      </c>
      <c r="F9" s="21"/>
      <c r="G9" s="21">
        <v>0</v>
      </c>
      <c r="H9" s="21"/>
      <c r="I9" s="21">
        <f t="shared" ref="I9:I40" si="0">+E9-G9</f>
        <v>0</v>
      </c>
      <c r="J9" s="21"/>
      <c r="K9" s="21">
        <v>1</v>
      </c>
      <c r="L9" s="21"/>
      <c r="M9" s="21">
        <v>1</v>
      </c>
      <c r="N9" s="21"/>
      <c r="O9" s="21">
        <v>14168</v>
      </c>
      <c r="P9" s="21"/>
      <c r="Q9" s="21">
        <f t="shared" ref="Q9:Q40" si="1">+M9-O9</f>
        <v>-14167</v>
      </c>
      <c r="S9" s="21"/>
      <c r="T9" s="21"/>
      <c r="U9" s="21"/>
    </row>
    <row r="10" spans="1:21" ht="24" x14ac:dyDescent="0.2">
      <c r="A10" s="20" t="s">
        <v>110</v>
      </c>
      <c r="C10" s="21">
        <v>1400000</v>
      </c>
      <c r="D10" s="21"/>
      <c r="E10" s="21">
        <v>10075690835</v>
      </c>
      <c r="F10" s="21"/>
      <c r="G10" s="21">
        <v>8888359620</v>
      </c>
      <c r="H10" s="21"/>
      <c r="I10" s="21">
        <f t="shared" si="0"/>
        <v>1187331215</v>
      </c>
      <c r="J10" s="21"/>
      <c r="K10" s="21">
        <v>1400000</v>
      </c>
      <c r="L10" s="21"/>
      <c r="M10" s="21">
        <v>10075690835</v>
      </c>
      <c r="N10" s="21"/>
      <c r="O10" s="21">
        <v>8888359620</v>
      </c>
      <c r="P10" s="21"/>
      <c r="Q10" s="21">
        <f t="shared" si="1"/>
        <v>1187331215</v>
      </c>
      <c r="S10" s="21"/>
      <c r="T10" s="21"/>
      <c r="U10" s="21"/>
    </row>
    <row r="11" spans="1:21" ht="24" x14ac:dyDescent="0.2">
      <c r="A11" s="20" t="s">
        <v>75</v>
      </c>
      <c r="C11" s="21">
        <v>986081</v>
      </c>
      <c r="D11" s="21"/>
      <c r="E11" s="21">
        <v>47871461487</v>
      </c>
      <c r="F11" s="21"/>
      <c r="G11" s="21">
        <v>38600820142</v>
      </c>
      <c r="H11" s="21"/>
      <c r="I11" s="21">
        <f t="shared" si="0"/>
        <v>9270641345</v>
      </c>
      <c r="J11" s="21"/>
      <c r="K11" s="21">
        <v>1705327</v>
      </c>
      <c r="L11" s="21"/>
      <c r="M11" s="21">
        <v>80389975813</v>
      </c>
      <c r="N11" s="21"/>
      <c r="O11" s="21">
        <v>66756200470</v>
      </c>
      <c r="P11" s="21"/>
      <c r="Q11" s="21">
        <f t="shared" si="1"/>
        <v>13633775343</v>
      </c>
      <c r="S11" s="21"/>
      <c r="T11" s="21"/>
      <c r="U11" s="21"/>
    </row>
    <row r="12" spans="1:21" ht="24" x14ac:dyDescent="0.2">
      <c r="A12" s="20" t="s">
        <v>111</v>
      </c>
      <c r="C12" s="21">
        <v>300000</v>
      </c>
      <c r="D12" s="21"/>
      <c r="E12" s="21">
        <v>35618799643</v>
      </c>
      <c r="F12" s="21"/>
      <c r="G12" s="21">
        <v>18285793491</v>
      </c>
      <c r="H12" s="21"/>
      <c r="I12" s="21">
        <f t="shared" si="0"/>
        <v>17333006152</v>
      </c>
      <c r="J12" s="21"/>
      <c r="K12" s="21">
        <v>300000</v>
      </c>
      <c r="L12" s="21"/>
      <c r="M12" s="21">
        <v>35618799643</v>
      </c>
      <c r="N12" s="21"/>
      <c r="O12" s="21">
        <v>18285793491</v>
      </c>
      <c r="P12" s="21"/>
      <c r="Q12" s="21">
        <f t="shared" si="1"/>
        <v>17333006152</v>
      </c>
      <c r="S12" s="21"/>
      <c r="T12" s="21"/>
      <c r="U12" s="21"/>
    </row>
    <row r="13" spans="1:21" ht="24" x14ac:dyDescent="0.2">
      <c r="A13" s="20" t="s">
        <v>133</v>
      </c>
      <c r="C13" s="21">
        <v>135032</v>
      </c>
      <c r="D13" s="21"/>
      <c r="E13" s="21">
        <v>318792831</v>
      </c>
      <c r="F13" s="21"/>
      <c r="G13" s="21">
        <v>317079044</v>
      </c>
      <c r="H13" s="21"/>
      <c r="I13" s="21">
        <f t="shared" si="0"/>
        <v>1713787</v>
      </c>
      <c r="J13" s="21"/>
      <c r="K13" s="21">
        <v>135032</v>
      </c>
      <c r="L13" s="21"/>
      <c r="M13" s="21">
        <v>318792831</v>
      </c>
      <c r="N13" s="21"/>
      <c r="O13" s="21">
        <v>317079044</v>
      </c>
      <c r="P13" s="21"/>
      <c r="Q13" s="21">
        <f t="shared" si="1"/>
        <v>1713787</v>
      </c>
      <c r="S13" s="21"/>
      <c r="T13" s="21"/>
      <c r="U13" s="21"/>
    </row>
    <row r="14" spans="1:21" ht="24" x14ac:dyDescent="0.2">
      <c r="A14" s="20" t="s">
        <v>53</v>
      </c>
      <c r="C14" s="21">
        <v>300000</v>
      </c>
      <c r="D14" s="21"/>
      <c r="E14" s="21">
        <v>17713971072</v>
      </c>
      <c r="F14" s="21"/>
      <c r="G14" s="21">
        <v>11988243001</v>
      </c>
      <c r="H14" s="21"/>
      <c r="I14" s="21">
        <f t="shared" si="0"/>
        <v>5725728071</v>
      </c>
      <c r="J14" s="21"/>
      <c r="K14" s="21">
        <v>300000</v>
      </c>
      <c r="L14" s="21"/>
      <c r="M14" s="21">
        <v>17713971072</v>
      </c>
      <c r="N14" s="21"/>
      <c r="O14" s="21">
        <v>11988243001</v>
      </c>
      <c r="P14" s="21"/>
      <c r="Q14" s="21">
        <f t="shared" si="1"/>
        <v>5725728071</v>
      </c>
      <c r="S14" s="21"/>
      <c r="T14" s="21"/>
      <c r="U14" s="21"/>
    </row>
    <row r="15" spans="1:21" ht="24" x14ac:dyDescent="0.2">
      <c r="A15" s="20" t="s">
        <v>63</v>
      </c>
      <c r="C15" s="21">
        <v>0</v>
      </c>
      <c r="D15" s="21"/>
      <c r="E15" s="21">
        <v>0</v>
      </c>
      <c r="F15" s="21"/>
      <c r="G15" s="21">
        <v>0</v>
      </c>
      <c r="H15" s="21"/>
      <c r="I15" s="21">
        <f t="shared" si="0"/>
        <v>0</v>
      </c>
      <c r="J15" s="21"/>
      <c r="K15" s="21">
        <v>2000000</v>
      </c>
      <c r="L15" s="21"/>
      <c r="M15" s="21">
        <v>15831382018</v>
      </c>
      <c r="N15" s="21"/>
      <c r="O15" s="21">
        <v>15848780843</v>
      </c>
      <c r="P15" s="21"/>
      <c r="Q15" s="21">
        <f t="shared" si="1"/>
        <v>-17398825</v>
      </c>
      <c r="S15" s="21"/>
      <c r="T15" s="21"/>
      <c r="U15" s="21"/>
    </row>
    <row r="16" spans="1:21" ht="24" x14ac:dyDescent="0.2">
      <c r="A16" s="20" t="s">
        <v>88</v>
      </c>
      <c r="C16" s="21">
        <v>0</v>
      </c>
      <c r="D16" s="21"/>
      <c r="E16" s="21">
        <v>0</v>
      </c>
      <c r="F16" s="21"/>
      <c r="G16" s="21">
        <v>0</v>
      </c>
      <c r="H16" s="21"/>
      <c r="I16" s="21">
        <f t="shared" si="0"/>
        <v>0</v>
      </c>
      <c r="J16" s="21"/>
      <c r="K16" s="21">
        <v>185750</v>
      </c>
      <c r="L16" s="21"/>
      <c r="M16" s="21">
        <v>9841567203</v>
      </c>
      <c r="N16" s="21"/>
      <c r="O16" s="21">
        <v>7581388404</v>
      </c>
      <c r="P16" s="21"/>
      <c r="Q16" s="21">
        <f t="shared" si="1"/>
        <v>2260178799</v>
      </c>
      <c r="S16" s="21"/>
      <c r="T16" s="21"/>
      <c r="U16" s="21"/>
    </row>
    <row r="17" spans="1:21" ht="24" x14ac:dyDescent="0.2">
      <c r="A17" s="20" t="s">
        <v>97</v>
      </c>
      <c r="C17" s="21">
        <v>500000</v>
      </c>
      <c r="D17" s="21"/>
      <c r="E17" s="21">
        <v>4383760515</v>
      </c>
      <c r="F17" s="21"/>
      <c r="G17" s="21">
        <v>2131243200</v>
      </c>
      <c r="H17" s="21"/>
      <c r="I17" s="21">
        <f t="shared" si="0"/>
        <v>2252517315</v>
      </c>
      <c r="J17" s="21"/>
      <c r="K17" s="21">
        <v>500000</v>
      </c>
      <c r="L17" s="21"/>
      <c r="M17" s="21">
        <v>4383760515</v>
      </c>
      <c r="N17" s="21"/>
      <c r="O17" s="21">
        <v>2131243200</v>
      </c>
      <c r="P17" s="21"/>
      <c r="Q17" s="21">
        <f t="shared" si="1"/>
        <v>2252517315</v>
      </c>
      <c r="S17" s="21"/>
      <c r="T17" s="21"/>
      <c r="U17" s="21"/>
    </row>
    <row r="18" spans="1:21" ht="24" x14ac:dyDescent="0.2">
      <c r="A18" s="20" t="s">
        <v>56</v>
      </c>
      <c r="C18" s="21">
        <v>0</v>
      </c>
      <c r="D18" s="21"/>
      <c r="E18" s="21">
        <v>0</v>
      </c>
      <c r="F18" s="21"/>
      <c r="G18" s="21">
        <v>0</v>
      </c>
      <c r="H18" s="21"/>
      <c r="I18" s="21">
        <f t="shared" si="0"/>
        <v>0</v>
      </c>
      <c r="J18" s="21"/>
      <c r="K18" s="21">
        <v>549145</v>
      </c>
      <c r="L18" s="21"/>
      <c r="M18" s="21">
        <v>16144111170</v>
      </c>
      <c r="N18" s="21"/>
      <c r="O18" s="21">
        <v>13319413184</v>
      </c>
      <c r="P18" s="21"/>
      <c r="Q18" s="21">
        <f t="shared" si="1"/>
        <v>2824697986</v>
      </c>
      <c r="S18" s="21"/>
      <c r="T18" s="21"/>
      <c r="U18" s="21"/>
    </row>
    <row r="19" spans="1:21" ht="24" x14ac:dyDescent="0.2">
      <c r="A19" s="20" t="s">
        <v>86</v>
      </c>
      <c r="C19" s="21">
        <v>0</v>
      </c>
      <c r="D19" s="21"/>
      <c r="E19" s="21">
        <v>0</v>
      </c>
      <c r="F19" s="21"/>
      <c r="G19" s="21">
        <v>0</v>
      </c>
      <c r="H19" s="21"/>
      <c r="I19" s="21">
        <f t="shared" si="0"/>
        <v>0</v>
      </c>
      <c r="J19" s="21"/>
      <c r="K19" s="21">
        <v>800000</v>
      </c>
      <c r="L19" s="21"/>
      <c r="M19" s="21">
        <v>14258707020</v>
      </c>
      <c r="N19" s="21"/>
      <c r="O19" s="21">
        <v>10970752404</v>
      </c>
      <c r="P19" s="21"/>
      <c r="Q19" s="21">
        <f t="shared" si="1"/>
        <v>3287954616</v>
      </c>
      <c r="S19" s="21"/>
      <c r="T19" s="21"/>
      <c r="U19" s="21"/>
    </row>
    <row r="20" spans="1:21" ht="24" x14ac:dyDescent="0.2">
      <c r="A20" s="20" t="s">
        <v>59</v>
      </c>
      <c r="C20" s="21">
        <v>400000</v>
      </c>
      <c r="D20" s="21"/>
      <c r="E20" s="21">
        <v>30525287420</v>
      </c>
      <c r="F20" s="21"/>
      <c r="G20" s="21">
        <v>18433663200</v>
      </c>
      <c r="H20" s="21"/>
      <c r="I20" s="21">
        <f t="shared" si="0"/>
        <v>12091624220</v>
      </c>
      <c r="J20" s="21"/>
      <c r="K20" s="21">
        <v>1000000</v>
      </c>
      <c r="L20" s="21"/>
      <c r="M20" s="21">
        <v>67555944597</v>
      </c>
      <c r="N20" s="21"/>
      <c r="O20" s="21">
        <v>46084157989</v>
      </c>
      <c r="P20" s="21"/>
      <c r="Q20" s="21">
        <f t="shared" si="1"/>
        <v>21471786608</v>
      </c>
      <c r="S20" s="21"/>
      <c r="T20" s="21"/>
      <c r="U20" s="21"/>
    </row>
    <row r="21" spans="1:21" ht="24" x14ac:dyDescent="0.2">
      <c r="A21" s="20" t="s">
        <v>85</v>
      </c>
      <c r="C21" s="21">
        <v>99999</v>
      </c>
      <c r="D21" s="21"/>
      <c r="E21" s="21">
        <v>921475138</v>
      </c>
      <c r="F21" s="21"/>
      <c r="G21" s="21">
        <v>633067975</v>
      </c>
      <c r="H21" s="21"/>
      <c r="I21" s="21">
        <f t="shared" si="0"/>
        <v>288407163</v>
      </c>
      <c r="J21" s="21"/>
      <c r="K21" s="21">
        <v>200000</v>
      </c>
      <c r="L21" s="21"/>
      <c r="M21" s="21">
        <v>1802212248</v>
      </c>
      <c r="N21" s="21"/>
      <c r="O21" s="21">
        <v>1266148614</v>
      </c>
      <c r="P21" s="21"/>
      <c r="Q21" s="21">
        <f t="shared" si="1"/>
        <v>536063634</v>
      </c>
      <c r="S21" s="21"/>
      <c r="T21" s="21"/>
      <c r="U21" s="21"/>
    </row>
    <row r="22" spans="1:21" ht="24" x14ac:dyDescent="0.2">
      <c r="A22" s="20" t="s">
        <v>108</v>
      </c>
      <c r="C22" s="21">
        <v>0</v>
      </c>
      <c r="D22" s="21"/>
      <c r="E22" s="21">
        <v>0</v>
      </c>
      <c r="F22" s="21"/>
      <c r="G22" s="21">
        <v>0</v>
      </c>
      <c r="H22" s="21"/>
      <c r="I22" s="21">
        <f t="shared" si="0"/>
        <v>0</v>
      </c>
      <c r="J22" s="21"/>
      <c r="K22" s="21">
        <v>200000</v>
      </c>
      <c r="L22" s="21"/>
      <c r="M22" s="21">
        <v>19286558160</v>
      </c>
      <c r="N22" s="21"/>
      <c r="O22" s="21">
        <v>16762886432</v>
      </c>
      <c r="P22" s="21"/>
      <c r="Q22" s="21">
        <f t="shared" si="1"/>
        <v>2523671728</v>
      </c>
      <c r="S22" s="21"/>
      <c r="T22" s="21"/>
      <c r="U22" s="21"/>
    </row>
    <row r="23" spans="1:21" ht="24" x14ac:dyDescent="0.2">
      <c r="A23" s="20" t="s">
        <v>90</v>
      </c>
      <c r="C23" s="21">
        <v>0</v>
      </c>
      <c r="D23" s="21"/>
      <c r="E23" s="21">
        <v>0</v>
      </c>
      <c r="F23" s="21"/>
      <c r="G23" s="21">
        <v>0</v>
      </c>
      <c r="H23" s="21"/>
      <c r="I23" s="21">
        <f t="shared" si="0"/>
        <v>0</v>
      </c>
      <c r="J23" s="21"/>
      <c r="K23" s="21">
        <v>170000</v>
      </c>
      <c r="L23" s="21"/>
      <c r="M23" s="21">
        <v>1625669386</v>
      </c>
      <c r="N23" s="21"/>
      <c r="O23" s="21">
        <v>1194783879</v>
      </c>
      <c r="P23" s="21"/>
      <c r="Q23" s="21">
        <f t="shared" si="1"/>
        <v>430885507</v>
      </c>
      <c r="S23" s="21"/>
      <c r="T23" s="21"/>
      <c r="U23" s="21"/>
    </row>
    <row r="24" spans="1:21" ht="24" x14ac:dyDescent="0.2">
      <c r="A24" s="20" t="s">
        <v>55</v>
      </c>
      <c r="C24" s="21">
        <v>0</v>
      </c>
      <c r="D24" s="21"/>
      <c r="E24" s="21">
        <v>0</v>
      </c>
      <c r="F24" s="21"/>
      <c r="G24" s="21">
        <v>0</v>
      </c>
      <c r="H24" s="21"/>
      <c r="I24" s="21">
        <f t="shared" si="0"/>
        <v>0</v>
      </c>
      <c r="J24" s="21"/>
      <c r="K24" s="21">
        <v>600000</v>
      </c>
      <c r="L24" s="21"/>
      <c r="M24" s="21">
        <v>4652154051</v>
      </c>
      <c r="N24" s="21"/>
      <c r="O24" s="21">
        <v>3924509399</v>
      </c>
      <c r="P24" s="21"/>
      <c r="Q24" s="21">
        <f t="shared" si="1"/>
        <v>727644652</v>
      </c>
      <c r="S24" s="21"/>
      <c r="T24" s="21"/>
      <c r="U24" s="21"/>
    </row>
    <row r="25" spans="1:21" ht="24" x14ac:dyDescent="0.2">
      <c r="A25" s="20" t="s">
        <v>79</v>
      </c>
      <c r="C25" s="21">
        <v>0</v>
      </c>
      <c r="D25" s="21"/>
      <c r="E25" s="21">
        <v>0</v>
      </c>
      <c r="F25" s="21"/>
      <c r="G25" s="21">
        <v>0</v>
      </c>
      <c r="H25" s="21"/>
      <c r="I25" s="21">
        <f t="shared" si="0"/>
        <v>0</v>
      </c>
      <c r="J25" s="21"/>
      <c r="K25" s="21">
        <v>4500000</v>
      </c>
      <c r="L25" s="21"/>
      <c r="M25" s="21">
        <v>165233979019</v>
      </c>
      <c r="N25" s="21"/>
      <c r="O25" s="21">
        <v>151060808247</v>
      </c>
      <c r="P25" s="21"/>
      <c r="Q25" s="21">
        <f t="shared" si="1"/>
        <v>14173170772</v>
      </c>
      <c r="S25" s="21"/>
      <c r="T25" s="21"/>
      <c r="U25" s="21"/>
    </row>
    <row r="26" spans="1:21" ht="24" x14ac:dyDescent="0.2">
      <c r="A26" s="20" t="s">
        <v>52</v>
      </c>
      <c r="C26" s="21">
        <v>0</v>
      </c>
      <c r="D26" s="21"/>
      <c r="E26" s="21">
        <v>0</v>
      </c>
      <c r="F26" s="21"/>
      <c r="G26" s="21">
        <v>0</v>
      </c>
      <c r="H26" s="21"/>
      <c r="I26" s="21">
        <f t="shared" si="0"/>
        <v>0</v>
      </c>
      <c r="J26" s="21"/>
      <c r="K26" s="21">
        <v>780000</v>
      </c>
      <c r="L26" s="21"/>
      <c r="M26" s="21">
        <v>2453486269</v>
      </c>
      <c r="N26" s="21"/>
      <c r="O26" s="21">
        <v>2319098769</v>
      </c>
      <c r="P26" s="21"/>
      <c r="Q26" s="21">
        <f t="shared" si="1"/>
        <v>134387500</v>
      </c>
      <c r="S26" s="21"/>
      <c r="T26" s="21"/>
      <c r="U26" s="21"/>
    </row>
    <row r="27" spans="1:21" ht="24" x14ac:dyDescent="0.2">
      <c r="A27" s="20" t="s">
        <v>91</v>
      </c>
      <c r="C27" s="21">
        <v>0</v>
      </c>
      <c r="D27" s="21"/>
      <c r="E27" s="21">
        <v>0</v>
      </c>
      <c r="F27" s="21"/>
      <c r="G27" s="21">
        <v>0</v>
      </c>
      <c r="H27" s="21"/>
      <c r="I27" s="21">
        <f t="shared" si="0"/>
        <v>0</v>
      </c>
      <c r="J27" s="21"/>
      <c r="K27" s="21">
        <v>900000</v>
      </c>
      <c r="L27" s="21"/>
      <c r="M27" s="21">
        <v>3614365877</v>
      </c>
      <c r="N27" s="21"/>
      <c r="O27" s="21">
        <v>3252850906</v>
      </c>
      <c r="P27" s="21"/>
      <c r="Q27" s="21">
        <f t="shared" si="1"/>
        <v>361514971</v>
      </c>
      <c r="S27" s="21"/>
      <c r="T27" s="21"/>
      <c r="U27" s="21"/>
    </row>
    <row r="28" spans="1:21" ht="24" x14ac:dyDescent="0.2">
      <c r="A28" s="20" t="s">
        <v>93</v>
      </c>
      <c r="C28" s="21">
        <v>0</v>
      </c>
      <c r="D28" s="21"/>
      <c r="E28" s="21">
        <v>0</v>
      </c>
      <c r="F28" s="21"/>
      <c r="G28" s="21">
        <v>0</v>
      </c>
      <c r="H28" s="21"/>
      <c r="I28" s="21">
        <f t="shared" si="0"/>
        <v>0</v>
      </c>
      <c r="J28" s="21"/>
      <c r="K28" s="21">
        <v>1500000</v>
      </c>
      <c r="L28" s="21"/>
      <c r="M28" s="21">
        <v>5564691942</v>
      </c>
      <c r="N28" s="21"/>
      <c r="O28" s="21">
        <v>4218827220</v>
      </c>
      <c r="P28" s="21"/>
      <c r="Q28" s="21">
        <f t="shared" si="1"/>
        <v>1345864722</v>
      </c>
      <c r="S28" s="21"/>
      <c r="T28" s="21"/>
      <c r="U28" s="21"/>
    </row>
    <row r="29" spans="1:21" ht="24" x14ac:dyDescent="0.2">
      <c r="A29" s="20" t="s">
        <v>66</v>
      </c>
      <c r="C29" s="21">
        <v>10000</v>
      </c>
      <c r="D29" s="21"/>
      <c r="E29" s="21">
        <v>634203909</v>
      </c>
      <c r="F29" s="21"/>
      <c r="G29" s="21">
        <v>453286801</v>
      </c>
      <c r="H29" s="21"/>
      <c r="I29" s="21">
        <f t="shared" si="0"/>
        <v>180917108</v>
      </c>
      <c r="J29" s="21"/>
      <c r="K29" s="21">
        <v>10000</v>
      </c>
      <c r="L29" s="21"/>
      <c r="M29" s="21">
        <v>634203909</v>
      </c>
      <c r="N29" s="21"/>
      <c r="O29" s="21">
        <v>453286801</v>
      </c>
      <c r="P29" s="21"/>
      <c r="Q29" s="21">
        <f t="shared" si="1"/>
        <v>180917108</v>
      </c>
      <c r="S29" s="21"/>
      <c r="T29" s="21"/>
      <c r="U29" s="21"/>
    </row>
    <row r="30" spans="1:21" ht="24" x14ac:dyDescent="0.2">
      <c r="A30" s="20" t="s">
        <v>87</v>
      </c>
      <c r="C30" s="21">
        <v>0</v>
      </c>
      <c r="D30" s="21"/>
      <c r="E30" s="21">
        <v>0</v>
      </c>
      <c r="F30" s="21"/>
      <c r="G30" s="21">
        <v>0</v>
      </c>
      <c r="H30" s="21"/>
      <c r="I30" s="21">
        <f t="shared" si="0"/>
        <v>0</v>
      </c>
      <c r="J30" s="21"/>
      <c r="K30" s="21">
        <v>450000</v>
      </c>
      <c r="L30" s="21"/>
      <c r="M30" s="21">
        <v>5072577484</v>
      </c>
      <c r="N30" s="21"/>
      <c r="O30" s="21">
        <v>3457636686</v>
      </c>
      <c r="P30" s="21"/>
      <c r="Q30" s="21">
        <f t="shared" si="1"/>
        <v>1614940798</v>
      </c>
      <c r="S30" s="21"/>
      <c r="T30" s="21"/>
      <c r="U30" s="21"/>
    </row>
    <row r="31" spans="1:21" ht="24" x14ac:dyDescent="0.2">
      <c r="A31" s="20" t="s">
        <v>83</v>
      </c>
      <c r="C31" s="21">
        <v>0</v>
      </c>
      <c r="D31" s="21"/>
      <c r="E31" s="21">
        <v>0</v>
      </c>
      <c r="F31" s="21"/>
      <c r="G31" s="21">
        <v>0</v>
      </c>
      <c r="H31" s="21"/>
      <c r="I31" s="21">
        <f t="shared" si="0"/>
        <v>0</v>
      </c>
      <c r="J31" s="21"/>
      <c r="K31" s="21">
        <v>95000</v>
      </c>
      <c r="L31" s="21"/>
      <c r="M31" s="21">
        <v>2750412111</v>
      </c>
      <c r="N31" s="21"/>
      <c r="O31" s="21">
        <v>1670760671</v>
      </c>
      <c r="P31" s="21"/>
      <c r="Q31" s="21">
        <f t="shared" si="1"/>
        <v>1079651440</v>
      </c>
      <c r="S31" s="21"/>
      <c r="T31" s="21"/>
      <c r="U31" s="21"/>
    </row>
    <row r="32" spans="1:21" ht="24" x14ac:dyDescent="0.2">
      <c r="A32" s="20" t="s">
        <v>76</v>
      </c>
      <c r="C32" s="21">
        <v>0</v>
      </c>
      <c r="D32" s="21"/>
      <c r="E32" s="21">
        <v>0</v>
      </c>
      <c r="F32" s="21"/>
      <c r="G32" s="21">
        <v>0</v>
      </c>
      <c r="H32" s="21"/>
      <c r="I32" s="21">
        <f t="shared" si="0"/>
        <v>0</v>
      </c>
      <c r="J32" s="21"/>
      <c r="K32" s="21">
        <v>62919</v>
      </c>
      <c r="L32" s="21"/>
      <c r="M32" s="21">
        <v>6226318143</v>
      </c>
      <c r="N32" s="21"/>
      <c r="O32" s="21">
        <v>4766526402</v>
      </c>
      <c r="P32" s="21"/>
      <c r="Q32" s="21">
        <f t="shared" si="1"/>
        <v>1459791741</v>
      </c>
      <c r="S32" s="21"/>
      <c r="T32" s="21"/>
      <c r="U32" s="21"/>
    </row>
    <row r="33" spans="1:21" ht="24" x14ac:dyDescent="0.2">
      <c r="A33" s="20" t="s">
        <v>78</v>
      </c>
      <c r="C33" s="21">
        <v>0</v>
      </c>
      <c r="D33" s="21"/>
      <c r="E33" s="21">
        <v>0</v>
      </c>
      <c r="F33" s="21"/>
      <c r="G33" s="21">
        <v>0</v>
      </c>
      <c r="H33" s="21"/>
      <c r="I33" s="21">
        <f t="shared" si="0"/>
        <v>0</v>
      </c>
      <c r="J33" s="21"/>
      <c r="K33" s="21">
        <v>2121812</v>
      </c>
      <c r="L33" s="21"/>
      <c r="M33" s="21">
        <v>11784413668</v>
      </c>
      <c r="N33" s="21"/>
      <c r="O33" s="21">
        <v>7852504011</v>
      </c>
      <c r="P33" s="21"/>
      <c r="Q33" s="21">
        <f t="shared" si="1"/>
        <v>3931909657</v>
      </c>
      <c r="S33" s="21"/>
      <c r="T33" s="21"/>
      <c r="U33" s="21"/>
    </row>
    <row r="34" spans="1:21" ht="24" x14ac:dyDescent="0.2">
      <c r="A34" s="20" t="s">
        <v>58</v>
      </c>
      <c r="C34" s="21">
        <v>0</v>
      </c>
      <c r="D34" s="21"/>
      <c r="E34" s="21">
        <v>0</v>
      </c>
      <c r="F34" s="21"/>
      <c r="G34" s="21">
        <v>0</v>
      </c>
      <c r="H34" s="21"/>
      <c r="I34" s="21">
        <f t="shared" si="0"/>
        <v>0</v>
      </c>
      <c r="J34" s="21"/>
      <c r="K34" s="21">
        <v>596571</v>
      </c>
      <c r="L34" s="21"/>
      <c r="M34" s="21">
        <v>28173073342</v>
      </c>
      <c r="N34" s="21"/>
      <c r="O34" s="21">
        <v>23198997265</v>
      </c>
      <c r="P34" s="21"/>
      <c r="Q34" s="21">
        <f t="shared" si="1"/>
        <v>4974076077</v>
      </c>
      <c r="S34" s="21"/>
      <c r="T34" s="21"/>
      <c r="U34" s="21"/>
    </row>
    <row r="35" spans="1:21" ht="24" x14ac:dyDescent="0.2">
      <c r="A35" s="20" t="s">
        <v>70</v>
      </c>
      <c r="C35" s="21">
        <v>1000001</v>
      </c>
      <c r="D35" s="21"/>
      <c r="E35" s="21">
        <v>4158111183</v>
      </c>
      <c r="F35" s="21"/>
      <c r="G35" s="21">
        <v>2292730509</v>
      </c>
      <c r="H35" s="21"/>
      <c r="I35" s="21">
        <f t="shared" si="0"/>
        <v>1865380674</v>
      </c>
      <c r="J35" s="21"/>
      <c r="K35" s="21">
        <v>2548037</v>
      </c>
      <c r="L35" s="21"/>
      <c r="M35" s="21">
        <v>84795739939</v>
      </c>
      <c r="N35" s="21"/>
      <c r="O35" s="21">
        <v>60252898333</v>
      </c>
      <c r="P35" s="21"/>
      <c r="Q35" s="21">
        <f t="shared" si="1"/>
        <v>24542841606</v>
      </c>
      <c r="S35" s="21"/>
      <c r="T35" s="21"/>
      <c r="U35" s="21"/>
    </row>
    <row r="36" spans="1:21" ht="24" x14ac:dyDescent="0.2">
      <c r="A36" s="20" t="s">
        <v>71</v>
      </c>
      <c r="C36" s="21">
        <v>100000</v>
      </c>
      <c r="D36" s="21"/>
      <c r="E36" s="21">
        <v>4431474986</v>
      </c>
      <c r="F36" s="21"/>
      <c r="G36" s="21">
        <v>3244211782</v>
      </c>
      <c r="H36" s="21"/>
      <c r="I36" s="21">
        <f t="shared" si="0"/>
        <v>1187263204</v>
      </c>
      <c r="J36" s="21"/>
      <c r="K36" s="21">
        <v>100000</v>
      </c>
      <c r="L36" s="21"/>
      <c r="M36" s="21">
        <v>4431474986</v>
      </c>
      <c r="N36" s="21"/>
      <c r="O36" s="21">
        <v>3244211782</v>
      </c>
      <c r="P36" s="21"/>
      <c r="Q36" s="21">
        <f t="shared" si="1"/>
        <v>1187263204</v>
      </c>
      <c r="S36" s="21"/>
      <c r="T36" s="21"/>
      <c r="U36" s="21"/>
    </row>
    <row r="37" spans="1:21" ht="24" x14ac:dyDescent="0.2">
      <c r="A37" s="20" t="s">
        <v>119</v>
      </c>
      <c r="C37" s="21">
        <v>750000</v>
      </c>
      <c r="D37" s="21"/>
      <c r="E37" s="21">
        <v>2776381679</v>
      </c>
      <c r="F37" s="21"/>
      <c r="G37" s="21">
        <v>2335368591</v>
      </c>
      <c r="H37" s="21"/>
      <c r="I37" s="21">
        <f t="shared" si="0"/>
        <v>441013088</v>
      </c>
      <c r="J37" s="21"/>
      <c r="K37" s="21">
        <v>750000</v>
      </c>
      <c r="L37" s="21"/>
      <c r="M37" s="21">
        <v>2776381679</v>
      </c>
      <c r="N37" s="21"/>
      <c r="O37" s="21">
        <v>2335368591</v>
      </c>
      <c r="P37" s="21"/>
      <c r="Q37" s="21">
        <f t="shared" si="1"/>
        <v>441013088</v>
      </c>
      <c r="S37" s="21"/>
      <c r="T37" s="21"/>
      <c r="U37" s="21"/>
    </row>
    <row r="38" spans="1:21" ht="24" x14ac:dyDescent="0.2">
      <c r="A38" s="20" t="s">
        <v>73</v>
      </c>
      <c r="C38" s="21">
        <v>0</v>
      </c>
      <c r="D38" s="21"/>
      <c r="E38" s="21">
        <v>0</v>
      </c>
      <c r="F38" s="21"/>
      <c r="G38" s="21">
        <v>0</v>
      </c>
      <c r="H38" s="21"/>
      <c r="I38" s="21">
        <f t="shared" si="0"/>
        <v>0</v>
      </c>
      <c r="J38" s="21"/>
      <c r="K38" s="21">
        <v>110414</v>
      </c>
      <c r="L38" s="21"/>
      <c r="M38" s="21">
        <v>2746121095</v>
      </c>
      <c r="N38" s="21"/>
      <c r="O38" s="21">
        <v>2540875401</v>
      </c>
      <c r="P38" s="21"/>
      <c r="Q38" s="21">
        <f t="shared" si="1"/>
        <v>205245694</v>
      </c>
      <c r="S38" s="21"/>
      <c r="T38" s="21"/>
      <c r="U38" s="21"/>
    </row>
    <row r="39" spans="1:21" ht="24" x14ac:dyDescent="0.2">
      <c r="A39" s="20" t="s">
        <v>115</v>
      </c>
      <c r="C39" s="21">
        <v>1869161</v>
      </c>
      <c r="D39" s="21"/>
      <c r="E39" s="21">
        <v>1151983893</v>
      </c>
      <c r="F39" s="21"/>
      <c r="G39" s="21">
        <v>810312275</v>
      </c>
      <c r="H39" s="21"/>
      <c r="I39" s="21">
        <f t="shared" si="0"/>
        <v>341671618</v>
      </c>
      <c r="J39" s="21"/>
      <c r="K39" s="21">
        <v>1869161</v>
      </c>
      <c r="L39" s="21"/>
      <c r="M39" s="21">
        <v>1151983893</v>
      </c>
      <c r="N39" s="21"/>
      <c r="O39" s="21">
        <v>810312275</v>
      </c>
      <c r="P39" s="21"/>
      <c r="Q39" s="21">
        <f t="shared" si="1"/>
        <v>341671618</v>
      </c>
      <c r="S39" s="21"/>
      <c r="T39" s="21"/>
      <c r="U39" s="21"/>
    </row>
    <row r="40" spans="1:21" ht="24.75" thickBot="1" x14ac:dyDescent="0.25">
      <c r="A40" s="20" t="s">
        <v>54</v>
      </c>
      <c r="C40" s="21">
        <v>1718476</v>
      </c>
      <c r="D40" s="21"/>
      <c r="E40" s="21">
        <v>26798494554</v>
      </c>
      <c r="F40" s="21"/>
      <c r="G40" s="21">
        <v>17959858741</v>
      </c>
      <c r="H40" s="21"/>
      <c r="I40" s="21">
        <f t="shared" si="0"/>
        <v>8838635813</v>
      </c>
      <c r="J40" s="21"/>
      <c r="K40" s="21">
        <v>1718476</v>
      </c>
      <c r="L40" s="21"/>
      <c r="M40" s="21">
        <v>26798494554</v>
      </c>
      <c r="N40" s="21"/>
      <c r="O40" s="21">
        <v>17959858741</v>
      </c>
      <c r="P40" s="21"/>
      <c r="Q40" s="21">
        <f t="shared" si="1"/>
        <v>8838635813</v>
      </c>
      <c r="S40" s="21"/>
      <c r="T40" s="21"/>
      <c r="U40" s="21"/>
    </row>
    <row r="41" spans="1:21" ht="24.75" thickBot="1" x14ac:dyDescent="0.25">
      <c r="E41" s="23">
        <f>SUM(E8:E40)</f>
        <v>187379889145</v>
      </c>
      <c r="F41" s="22"/>
      <c r="G41" s="23">
        <f>SUM(G8:G40)</f>
        <v>126374038372</v>
      </c>
      <c r="H41" s="22"/>
      <c r="I41" s="23">
        <f>SUM(I8:I40)</f>
        <v>61005850773</v>
      </c>
      <c r="J41" s="22"/>
      <c r="K41" s="22" t="s">
        <v>15</v>
      </c>
      <c r="L41" s="22"/>
      <c r="M41" s="23">
        <f>SUM(M8:M40)</f>
        <v>653727011263</v>
      </c>
      <c r="N41" s="22"/>
      <c r="O41" s="23">
        <f>SUM(O8:O40)</f>
        <v>514731457171</v>
      </c>
      <c r="P41" s="22"/>
      <c r="Q41" s="23">
        <f>SUM(Q8:Q40)</f>
        <v>138995554092</v>
      </c>
    </row>
    <row r="42" spans="1:21" ht="23.25" thickTop="1" x14ac:dyDescent="0.2"/>
    <row r="43" spans="1:21" x14ac:dyDescent="0.2">
      <c r="I43" s="24"/>
      <c r="Q43" s="24"/>
    </row>
    <row r="44" spans="1:21" x14ac:dyDescent="0.2">
      <c r="I44" s="24"/>
      <c r="Q44" s="2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2025-05-29T08:29:12Z</dcterms:modified>
</cp:coreProperties>
</file>